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worksheets/_rels/sheet3.xml.rels" ContentType="application/vnd.openxmlformats-package.relationships+xml"/>
  <Override PartName="/xl/worksheets/_rels/sheet4.xml.rels" ContentType="application/vnd.openxmlformats-package.relationships+xml"/>
  <Override PartName="/xl/worksheets/_rels/sheet5.xml.rels" ContentType="application/vnd.openxmlformats-package.relationships+xml"/>
  <Override PartName="/xl/worksheets/_rels/sheet6.xml.rels" ContentType="application/vnd.openxmlformats-package.relationships+xml"/>
  <Override PartName="/xl/worksheets/_rels/sheet7.xml.rels" ContentType="application/vnd.openxmlformats-package.relationships+xml"/>
  <Override PartName="/xl/worksheets/_rels/sheet8.xml.rels" ContentType="application/vnd.openxmlformats-package.relationships+xml"/>
  <Override PartName="/xl/worksheets/_rels/sheet9.xml.rels" ContentType="application/vnd.openxmlformats-package.relationships+xml"/>
  <Override PartName="/xl/worksheets/_rels/sheet10.xml.rels" ContentType="application/vnd.openxmlformats-package.relationship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media/image1.png" ContentType="image/png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_rels/drawing1.xml.rels" ContentType="application/vnd.openxmlformats-package.relationships+xml"/>
  <Override PartName="/xl/drawings/_rels/drawing2.xml.rels" ContentType="application/vnd.openxmlformats-package.relationships+xml"/>
  <Override PartName="/xl/drawings/_rels/drawing3.xml.rels" ContentType="application/vnd.openxmlformats-package.relationships+xml"/>
  <Override PartName="/xl/drawings/_rels/drawing4.xml.rels" ContentType="application/vnd.openxmlformats-package.relationships+xml"/>
  <Override PartName="/xl/drawings/_rels/drawing5.xml.rels" ContentType="application/vnd.openxmlformats-package.relationships+xml"/>
  <Override PartName="/xl/drawings/_rels/drawing6.xml.rels" ContentType="application/vnd.openxmlformats-package.relationships+xml"/>
  <Override PartName="/xl/drawings/_rels/drawing7.xml.rels" ContentType="application/vnd.openxmlformats-package.relationships+xml"/>
  <Override PartName="/xl/drawings/_rels/drawing8.xml.rels" ContentType="application/vnd.openxmlformats-package.relationships+xml"/>
  <Override PartName="/xl/drawings/_rels/drawing9.xml.rels" ContentType="application/vnd.openxmlformats-package.relationships+xml"/>
  <Override PartName="/xl/drawings/_rels/drawing10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9"/>
  </bookViews>
  <sheets>
    <sheet name="Corde N1" sheetId="1" state="visible" r:id="rId3"/>
    <sheet name="Cerceau N1" sheetId="2" state="visible" r:id="rId4"/>
    <sheet name="Ballon N1" sheetId="3" state="visible" r:id="rId5"/>
    <sheet name="Massues N1" sheetId="4" state="visible" r:id="rId6"/>
    <sheet name="Ruban N1" sheetId="5" state="visible" r:id="rId7"/>
    <sheet name="Duo N1" sheetId="6" state="visible" r:id="rId8"/>
    <sheet name="Quatuor N1" sheetId="7" state="visible" r:id="rId9"/>
    <sheet name="Combiné N1" sheetId="8" state="visible" r:id="rId10"/>
    <sheet name="Individuel N2" sheetId="9" state="visible" r:id="rId11"/>
    <sheet name="Duo-trio N2" sheetId="10" state="visible" r:id="rId12"/>
  </sheets>
  <definedNames>
    <definedName function="false" hidden="false" localSheetId="2" name="_xlnm.Print_Area" vbProcedure="false">'Ballon N1'!$A$1:$S$32</definedName>
    <definedName function="false" hidden="false" localSheetId="1" name="_xlnm.Print_Area" vbProcedure="false">'Cerceau N1'!$A$1:$S$32</definedName>
    <definedName function="false" hidden="false" localSheetId="7" name="_xlnm.Print_Area" vbProcedure="false">'Combiné N1'!$A$1:$L$9</definedName>
    <definedName function="false" hidden="false" localSheetId="0" name="_xlnm.Print_Area" vbProcedure="false">'Corde N1'!$A$1:$S$32</definedName>
    <definedName function="false" hidden="false" localSheetId="5" name="_xlnm.Print_Area" vbProcedure="false">'Duo N1'!$A$1:$Q$16</definedName>
    <definedName function="false" hidden="false" localSheetId="9" name="_xlnm.Print_Area" vbProcedure="false">'Duo-trio N2'!$A$1:$R$34</definedName>
    <definedName function="false" hidden="false" localSheetId="8" name="_xlnm.Print_Area" vbProcedure="false">'Individuel N2'!$A$1:$T$30</definedName>
    <definedName function="false" hidden="false" localSheetId="3" name="_xlnm.Print_Area" vbProcedure="false">'Massues N1'!$A$1:$S$32</definedName>
    <definedName function="false" hidden="false" localSheetId="4" name="_xlnm.Print_Area" vbProcedure="false">'Ruban N1'!$A$1:$S$32</definedName>
    <definedName function="false" hidden="false" name="totalCOMBINE" vbProcedure="false">NA()</definedName>
    <definedName function="false" hidden="false" name="totalCORDE" vbProcedure="false">'Corde N1'!$S$7:$S$10</definedName>
    <definedName function="false" hidden="false" name="totalF1" vbProcedure="false">'Individuel N2'!$T$10:$T$25</definedName>
    <definedName function="false" hidden="false" name="totalF2" vbProcedure="false">NA()</definedName>
    <definedName function="false" hidden="false" name="totalF3" vbProcedure="false">NA()</definedName>
    <definedName function="false" hidden="false" name="totalQUATUOR" vbProcedure="false">NA()</definedName>
  </definedName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<sst xmlns="http://schemas.openxmlformats.org/spreadsheetml/2006/main" count="220" uniqueCount="54">
  <si>
    <t xml:space="preserve">GYMNASTIQUE RYTHMIQUE FF SPORT U</t>
  </si>
  <si>
    <t xml:space="preserve">Fiche des résultats par engin</t>
  </si>
  <si>
    <t xml:space="preserve">CORDE Championnat de France N1</t>
  </si>
  <si>
    <t xml:space="preserve">Cl.</t>
  </si>
  <si>
    <t xml:space="preserve">NOM</t>
  </si>
  <si>
    <t xml:space="preserve">PRENOM</t>
  </si>
  <si>
    <t xml:space="preserve">ETABLISSEMENT</t>
  </si>
  <si>
    <t xml:space="preserve">DB1</t>
  </si>
  <si>
    <t xml:space="preserve">DB2</t>
  </si>
  <si>
    <t xml:space="preserve">DA1</t>
  </si>
  <si>
    <t xml:space="preserve">DA2</t>
  </si>
  <si>
    <t xml:space="preserve">E1</t>
  </si>
  <si>
    <t xml:space="preserve">E2</t>
  </si>
  <si>
    <t xml:space="preserve">E3</t>
  </si>
  <si>
    <t xml:space="preserve">A1</t>
  </si>
  <si>
    <t xml:space="preserve">A2</t>
  </si>
  <si>
    <t xml:space="preserve">A3</t>
  </si>
  <si>
    <t xml:space="preserve">D</t>
  </si>
  <si>
    <t xml:space="preserve">E</t>
  </si>
  <si>
    <t xml:space="preserve">A</t>
  </si>
  <si>
    <t xml:space="preserve">PEN</t>
  </si>
  <si>
    <t xml:space="preserve">NOTE</t>
  </si>
  <si>
    <t xml:space="preserve">CERCEAU Championnat de France N1</t>
  </si>
  <si>
    <t xml:space="preserve">BALLON Championnat de France N1</t>
  </si>
  <si>
    <t xml:space="preserve">MASSUES Championnat de France N1</t>
  </si>
  <si>
    <t xml:space="preserve">RUBAN Championnat de France N1</t>
  </si>
  <si>
    <t xml:space="preserve">DUO Championnat de France N1</t>
  </si>
  <si>
    <t xml:space="preserve">QUATUOR Championnat de France N1</t>
  </si>
  <si>
    <t xml:space="preserve">Total</t>
  </si>
  <si>
    <t xml:space="preserve">ACADEMIE</t>
  </si>
  <si>
    <t xml:space="preserve">Fiche des résultats</t>
  </si>
  <si>
    <t xml:space="preserve">COMBINÉ Championnat de France N1</t>
  </si>
  <si>
    <t xml:space="preserve">ACADÉMIE</t>
  </si>
  <si>
    <t xml:space="preserve">NOM QUATUOR</t>
  </si>
  <si>
    <t xml:space="preserve">QUATUOR</t>
  </si>
  <si>
    <t xml:space="preserve">NOM DUO</t>
  </si>
  <si>
    <t xml:space="preserve">DUO</t>
  </si>
  <si>
    <t xml:space="preserve">NOM Individuelle 1</t>
  </si>
  <si>
    <t xml:space="preserve">NOM Individuelle 2</t>
  </si>
  <si>
    <t xml:space="preserve">TOTAL</t>
  </si>
  <si>
    <t xml:space="preserve">Championnat de France Universitaire N2</t>
  </si>
  <si>
    <t xml:space="preserve">GYMNASTIQUE RYTHMIQUE - FF SPORT U</t>
  </si>
  <si>
    <t xml:space="preserve">Individuel N2</t>
  </si>
  <si>
    <t xml:space="preserve">Nom</t>
  </si>
  <si>
    <t xml:space="preserve">Prénom</t>
  </si>
  <si>
    <t xml:space="preserve">Université</t>
  </si>
  <si>
    <t xml:space="preserve">DIFFICULTE</t>
  </si>
  <si>
    <t xml:space="preserve">ARTISTIQUE</t>
  </si>
  <si>
    <t xml:space="preserve">EXECUTION</t>
  </si>
  <si>
    <t xml:space="preserve">J1</t>
  </si>
  <si>
    <t xml:space="preserve">J2</t>
  </si>
  <si>
    <t xml:space="preserve">J3</t>
  </si>
  <si>
    <t xml:space="preserve">MOY</t>
  </si>
  <si>
    <t xml:space="preserve">Duo-trio N2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</si>
</sst>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0.00;[RED]0.00"/>
    <numFmt numFmtId="166" formatCode="0.0"/>
    <numFmt numFmtId="167" formatCode="0.00"/>
    <numFmt numFmtId="168" formatCode="0"/>
    <numFmt numFmtId="169" formatCode="0.00;[RED]\-0.00"/>
    <numFmt numFmtId="170" formatCode="0.00_ ;[RED]\-0.00\ "/>
    <numFmt numFmtId="171" formatCode="0.000"/>
  </numFmts>
  <fonts count="28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venir Next LT Pro"/>
      <family val="2"/>
      <charset val="1"/>
    </font>
    <font>
      <sz val="20"/>
      <name val="Avenir Next LT Pro"/>
      <family val="2"/>
      <charset val="1"/>
    </font>
    <font>
      <u val="single"/>
      <sz val="10"/>
      <name val="Avenir Next LT Pro"/>
      <family val="2"/>
      <charset val="1"/>
    </font>
    <font>
      <sz val="18"/>
      <name val="Avenir Next LT Pro"/>
      <family val="2"/>
      <charset val="1"/>
    </font>
    <font>
      <b val="true"/>
      <sz val="14"/>
      <name val="Avenir Next LT Pro"/>
      <family val="2"/>
      <charset val="1"/>
    </font>
    <font>
      <sz val="11"/>
      <name val="Avenir Next LT Pro"/>
      <family val="2"/>
      <charset val="1"/>
    </font>
    <font>
      <b val="true"/>
      <sz val="11"/>
      <name val="Avenir Next LT Pro"/>
      <family val="2"/>
      <charset val="1"/>
    </font>
    <font>
      <sz val="11"/>
      <color rgb="FF000000"/>
      <name val="Avenir Next LT Pro"/>
      <family val="2"/>
      <charset val="1"/>
    </font>
    <font>
      <b val="true"/>
      <sz val="14"/>
      <color rgb="FFFF0000"/>
      <name val="Avenir Next LT Pro"/>
      <family val="2"/>
    </font>
    <font>
      <sz val="9"/>
      <color theme="1"/>
      <name val="Avenir Next LT Pro"/>
      <family val="2"/>
      <charset val="1"/>
    </font>
    <font>
      <sz val="11"/>
      <name val="Arial"/>
      <family val="2"/>
      <charset val="1"/>
    </font>
    <font>
      <b val="true"/>
      <sz val="20"/>
      <name val="Avenir Next LT Pro"/>
      <family val="2"/>
      <charset val="1"/>
    </font>
    <font>
      <sz val="20"/>
      <name val="Arial"/>
      <family val="2"/>
      <charset val="1"/>
    </font>
    <font>
      <b val="true"/>
      <sz val="10"/>
      <name val="Avenir Next LT Pro"/>
      <family val="2"/>
      <charset val="1"/>
    </font>
    <font>
      <sz val="8"/>
      <name val="Avenir Next LT Pro"/>
      <family val="2"/>
      <charset val="1"/>
    </font>
    <font>
      <b val="true"/>
      <sz val="12"/>
      <color rgb="FF000000"/>
      <name val="Times New Roman"/>
      <family val="0"/>
    </font>
    <font>
      <b val="true"/>
      <sz val="16"/>
      <name val="Avenir Next LT Pro"/>
      <family val="2"/>
      <charset val="1"/>
    </font>
    <font>
      <b val="true"/>
      <sz val="20"/>
      <color rgb="FFFF0000"/>
      <name val="Avenir Next LT Pro"/>
      <family val="2"/>
      <charset val="1"/>
    </font>
    <font>
      <b val="true"/>
      <i val="true"/>
      <sz val="12"/>
      <name val="Avenir Next LT Pro"/>
      <family val="2"/>
      <charset val="1"/>
    </font>
    <font>
      <sz val="12"/>
      <name val="Avenir Next LT Pro"/>
      <family val="2"/>
      <charset val="1"/>
    </font>
    <font>
      <b val="true"/>
      <sz val="12"/>
      <name val="Avenir Next LT Pro"/>
      <family val="2"/>
      <charset val="1"/>
    </font>
    <font>
      <sz val="9"/>
      <color rgb="FF000000"/>
      <name val="Avenir Next LT Pro"/>
      <family val="2"/>
      <charset val="1"/>
    </font>
    <font>
      <sz val="9"/>
      <name val="Avenir Next LT Pro"/>
      <family val="2"/>
      <charset val="1"/>
    </font>
    <font>
      <b val="true"/>
      <sz val="16"/>
      <name val="Arial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FFCCFF"/>
        <bgColor rgb="FFDDDDDD"/>
      </patternFill>
    </fill>
    <fill>
      <patternFill patternType="solid">
        <fgColor rgb="FFDDDDDD"/>
        <bgColor rgb="FFE6E6E6"/>
      </patternFill>
    </fill>
    <fill>
      <patternFill patternType="solid">
        <fgColor rgb="FFE6E6E6"/>
        <bgColor rgb="FFDDDDDD"/>
      </patternFill>
    </fill>
    <fill>
      <patternFill patternType="solid">
        <fgColor rgb="FFFDEADA"/>
        <bgColor rgb="FFFFF1C1"/>
      </patternFill>
    </fill>
    <fill>
      <patternFill patternType="solid">
        <fgColor rgb="FFC6D9F1"/>
        <bgColor rgb="FFDDDDDD"/>
      </patternFill>
    </fill>
  </fills>
  <borders count="8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/>
      <right/>
      <top style="thin">
        <color theme="0" tint="-0.25"/>
      </top>
      <bottom style="thin">
        <color theme="0" tint="-0.25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8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4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7" fontId="4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0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10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10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10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1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11" fillId="0" borderId="1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9" fontId="9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9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9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9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9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71" fontId="13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8" fontId="10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0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1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14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4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4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4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4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0" borderId="1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9" fillId="0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7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1" fillId="0" borderId="1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11" fillId="0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5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5" fontId="4" fillId="4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0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5" fontId="4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0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0" fillId="0" borderId="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0" fillId="4" borderId="1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0" fillId="0" borderId="1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0" fillId="0" borderId="1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0" fillId="0" borderId="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0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1" fillId="5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4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2" fillId="4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2" fillId="4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2" fillId="4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3" fillId="4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4" fillId="4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3" fillId="4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9" fillId="0" borderId="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9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4" fillId="0" borderId="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5" fillId="0" borderId="3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26" fillId="0" borderId="3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4" fillId="0" borderId="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27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21" fillId="6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7">
    <dxf>
      <fill>
        <patternFill>
          <bgColor theme="8" tint="0.7999"/>
        </patternFill>
      </fill>
    </dxf>
    <dxf>
      <fill>
        <patternFill>
          <bgColor theme="8" tint="0.7999"/>
        </patternFill>
      </fill>
    </dxf>
    <dxf>
      <fill>
        <patternFill>
          <bgColor theme="8" tint="0.7999"/>
        </patternFill>
      </fill>
    </dxf>
    <dxf>
      <fill>
        <patternFill>
          <bgColor theme="8" tint="0.7999"/>
        </patternFill>
      </fill>
    </dxf>
    <dxf>
      <fill>
        <patternFill>
          <bgColor theme="8" tint="0.7999"/>
        </patternFill>
      </fill>
    </dxf>
    <dxf>
      <fill>
        <patternFill>
          <bgColor theme="8" tint="0.7999"/>
        </patternFill>
      </fill>
    </dxf>
    <dxf>
      <fill>
        <patternFill>
          <bgColor theme="8" tint="0.7999"/>
        </patternFill>
      </fill>
    </dxf>
  </dxfs>
  <colors>
    <indexedColors>
      <rgbColor rgb="FF000000"/>
      <rgbColor rgb="FFFDEADA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1C1"/>
      <rgbColor rgb="FFE6E6E6"/>
      <rgbColor rgb="FF660066"/>
      <rgbColor rgb="FFFF8080"/>
      <rgbColor rgb="FF0066CC"/>
      <rgbColor rgb="FFC6D9F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DDDDD"/>
      <rgbColor rgb="FFFFFF99"/>
      <rgbColor rgb="FF99CCFF"/>
      <rgbColor rgb="FFFF99CC"/>
      <rgbColor rgb="FFCC99FF"/>
      <rgbColor rgb="FFFFCCFF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10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5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6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7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8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9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0</xdr:col>
      <xdr:colOff>30960</xdr:colOff>
      <xdr:row>4</xdr:row>
      <xdr:rowOff>24120</xdr:rowOff>
    </xdr:from>
    <xdr:to>
      <xdr:col>11</xdr:col>
      <xdr:colOff>20880</xdr:colOff>
      <xdr:row>4</xdr:row>
      <xdr:rowOff>312120</xdr:rowOff>
    </xdr:to>
    <xdr:sp>
      <xdr:nvSpPr>
        <xdr:cNvPr id="0" name="CustomShape 1"/>
        <xdr:cNvSpPr/>
      </xdr:nvSpPr>
      <xdr:spPr>
        <a:xfrm>
          <a:off x="30960" y="1062360"/>
          <a:ext cx="8457120" cy="2880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0" rIns="0" tIns="0" bIns="0" anchor="t">
          <a:noAutofit/>
        </a:bodyPr>
        <a:p>
          <a:pPr>
            <a:lnSpc>
              <a:spcPct val="100000"/>
            </a:lnSpc>
          </a:pPr>
          <a:r>
            <a:rPr b="1" lang="fr-FR" sz="1400" strike="noStrike" u="none">
              <a:solidFill>
                <a:srgbClr val="ff0000"/>
              </a:solidFill>
              <a:effectLst/>
              <a:uFillTx/>
              <a:latin typeface="Avenir Next LT Pro"/>
              <a:ea typeface="DejaVu Sans"/>
            </a:rPr>
            <a:t>Attention : Inscrire les notes réelles en DB et DA – Inscrire les pénalités en E et en A</a:t>
          </a:r>
          <a:endParaRPr b="0" lang="fr-FR" sz="14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absolute">
    <xdr:from>
      <xdr:col>11</xdr:col>
      <xdr:colOff>194040</xdr:colOff>
      <xdr:row>3</xdr:row>
      <xdr:rowOff>10800</xdr:rowOff>
    </xdr:from>
    <xdr:to>
      <xdr:col>13</xdr:col>
      <xdr:colOff>59760</xdr:colOff>
      <xdr:row>4</xdr:row>
      <xdr:rowOff>281160</xdr:rowOff>
    </xdr:to>
    <xdr:sp>
      <xdr:nvSpPr>
        <xdr:cNvPr id="1" name="CustomShape 1"/>
        <xdr:cNvSpPr/>
      </xdr:nvSpPr>
      <xdr:spPr>
        <a:xfrm>
          <a:off x="8661240" y="829800"/>
          <a:ext cx="811800" cy="489600"/>
        </a:xfrm>
        <a:custGeom>
          <a:avLst/>
          <a:gdLst>
            <a:gd name="textAreaLeft" fmla="*/ 0 w 811800"/>
            <a:gd name="textAreaRight" fmla="*/ 814680 w 811800"/>
            <a:gd name="textAreaTop" fmla="*/ 0 h 489600"/>
            <a:gd name="textAreaBottom" fmla="*/ 492120 h 489600"/>
          </a:gdLst>
          <a:ahLst/>
          <a:cxnLst/>
          <a:rect l="textAreaLeft" t="textAreaTop" r="textAreaRight" b="textAreaBottom"/>
          <a:pathLst>
            <a:path w="51817" h="6640">
              <a:moveTo>
                <a:pt x="0" y="-4080"/>
              </a:moveTo>
              <a:lnTo>
                <a:pt x="18" y="0"/>
              </a:lnTo>
              <a:lnTo>
                <a:pt x="3" y="13"/>
              </a:lnTo>
              <a:lnTo>
                <a:pt x="546" y="3"/>
              </a:lnTo>
              <a:lnTo>
                <a:pt x="12" y="15"/>
              </a:lnTo>
              <a:lnTo>
                <a:pt x="208" y="4"/>
              </a:lnTo>
              <a:lnTo>
                <a:pt x="215" y="0"/>
              </a:lnTo>
              <a:lnTo>
                <a:pt x="-4079" y="0"/>
              </a:lnTo>
              <a:lnTo>
                <a:pt x="0" y="15"/>
              </a:lnTo>
              <a:lnTo>
                <a:pt x="-4092" y="162"/>
              </a:lnTo>
              <a:lnTo>
                <a:pt x="0" y="1202"/>
              </a:lnTo>
              <a:lnTo>
                <a:pt x="-4086" y="8"/>
              </a:lnTo>
              <a:lnTo>
                <a:pt x="0" y="1027"/>
              </a:lnTo>
              <a:lnTo>
                <a:pt x="0" y="2560"/>
              </a:lnTo>
              <a:lnTo>
                <a:pt x="0" y="227"/>
              </a:lnTo>
              <a:lnTo>
                <a:pt x="-4085" y="104"/>
              </a:lnTo>
              <a:lnTo>
                <a:pt x="0" y="127"/>
              </a:lnTo>
              <a:lnTo>
                <a:pt x="128" y="128"/>
              </a:lnTo>
              <a:lnTo>
                <a:pt x="133" y="2"/>
              </a:lnTo>
              <a:lnTo>
                <a:pt x="0" y="135"/>
              </a:lnTo>
              <a:lnTo>
                <a:pt x="1" y="0"/>
              </a:lnTo>
              <a:lnTo>
                <a:pt x="16644" y="1"/>
              </a:lnTo>
              <a:lnTo>
                <a:pt x="0" y="384"/>
              </a:lnTo>
              <a:lnTo>
                <a:pt x="3" y="0"/>
              </a:lnTo>
              <a:lnTo>
                <a:pt x="447" y="0"/>
              </a:lnTo>
              <a:lnTo>
                <a:pt x="16" y="448"/>
              </a:lnTo>
              <a:lnTo>
                <a:pt x="25908" y="164"/>
              </a:lnTo>
              <a:lnTo>
                <a:pt x="449" y="0"/>
              </a:lnTo>
              <a:lnTo>
                <a:pt x="1" y="450"/>
              </a:lnTo>
              <a:lnTo>
                <a:pt x="-25909" y="91"/>
              </a:lnTo>
              <a:lnTo>
                <a:pt x="470" y="2"/>
              </a:lnTo>
              <a:lnTo>
                <a:pt x="0" y="471"/>
              </a:lnTo>
            </a:path>
          </a:pathLst>
        </a:cu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0</xdr:col>
      <xdr:colOff>46080</xdr:colOff>
      <xdr:row>0</xdr:row>
      <xdr:rowOff>38160</xdr:rowOff>
    </xdr:from>
    <xdr:to>
      <xdr:col>1</xdr:col>
      <xdr:colOff>769680</xdr:colOff>
      <xdr:row>3</xdr:row>
      <xdr:rowOff>19080</xdr:rowOff>
    </xdr:to>
    <xdr:pic>
      <xdr:nvPicPr>
        <xdr:cNvPr id="2" name="Picture 8" descr=""/>
        <xdr:cNvPicPr/>
      </xdr:nvPicPr>
      <xdr:blipFill>
        <a:blip r:embed="rId1"/>
        <a:stretch/>
      </xdr:blipFill>
      <xdr:spPr>
        <a:xfrm>
          <a:off x="46080" y="38160"/>
          <a:ext cx="1045440" cy="79992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</xdr:col>
      <xdr:colOff>349920</xdr:colOff>
      <xdr:row>0</xdr:row>
      <xdr:rowOff>10080</xdr:rowOff>
    </xdr:from>
    <xdr:to>
      <xdr:col>1</xdr:col>
      <xdr:colOff>1423080</xdr:colOff>
      <xdr:row>2</xdr:row>
      <xdr:rowOff>78120</xdr:rowOff>
    </xdr:to>
    <xdr:pic>
      <xdr:nvPicPr>
        <xdr:cNvPr id="25" name="Picture 8" descr=""/>
        <xdr:cNvPicPr/>
      </xdr:nvPicPr>
      <xdr:blipFill>
        <a:blip r:embed="rId1"/>
        <a:stretch/>
      </xdr:blipFill>
      <xdr:spPr>
        <a:xfrm>
          <a:off x="682200" y="10080"/>
          <a:ext cx="1073160" cy="7156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absolute">
    <xdr:from>
      <xdr:col>9</xdr:col>
      <xdr:colOff>270000</xdr:colOff>
      <xdr:row>2</xdr:row>
      <xdr:rowOff>39240</xdr:rowOff>
    </xdr:from>
    <xdr:to>
      <xdr:col>11</xdr:col>
      <xdr:colOff>141840</xdr:colOff>
      <xdr:row>4</xdr:row>
      <xdr:rowOff>90000</xdr:rowOff>
    </xdr:to>
    <xdr:sp>
      <xdr:nvSpPr>
        <xdr:cNvPr id="26" name="CustomShape 1"/>
        <xdr:cNvSpPr/>
      </xdr:nvSpPr>
      <xdr:spPr>
        <a:xfrm>
          <a:off x="8051760" y="686880"/>
          <a:ext cx="818280" cy="4986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0</xdr:col>
      <xdr:colOff>30960</xdr:colOff>
      <xdr:row>4</xdr:row>
      <xdr:rowOff>24120</xdr:rowOff>
    </xdr:from>
    <xdr:to>
      <xdr:col>10</xdr:col>
      <xdr:colOff>232560</xdr:colOff>
      <xdr:row>4</xdr:row>
      <xdr:rowOff>312120</xdr:rowOff>
    </xdr:to>
    <xdr:sp>
      <xdr:nvSpPr>
        <xdr:cNvPr id="3" name="CustomShape 1"/>
        <xdr:cNvSpPr/>
      </xdr:nvSpPr>
      <xdr:spPr>
        <a:xfrm>
          <a:off x="30960" y="1062360"/>
          <a:ext cx="8859960" cy="2880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0" rIns="0" tIns="0" bIns="0" anchor="t">
          <a:noAutofit/>
        </a:bodyPr>
        <a:p>
          <a:pPr>
            <a:lnSpc>
              <a:spcPct val="100000"/>
            </a:lnSpc>
          </a:pPr>
          <a:r>
            <a:rPr b="1" lang="fr-FR" sz="1400" strike="noStrike" u="none">
              <a:solidFill>
                <a:srgbClr val="ff0000"/>
              </a:solidFill>
              <a:effectLst/>
              <a:uFillTx/>
              <a:latin typeface="Avenir Next LT Pro"/>
              <a:ea typeface="DejaVu Sans"/>
            </a:rPr>
            <a:t>Attention : Inscrire les notes réelles en DB et DA – Inscrire les pénalités en E et en A</a:t>
          </a:r>
          <a:endParaRPr b="0" lang="fr-FR" sz="14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absolute">
    <xdr:from>
      <xdr:col>10</xdr:col>
      <xdr:colOff>1440</xdr:colOff>
      <xdr:row>3</xdr:row>
      <xdr:rowOff>10800</xdr:rowOff>
    </xdr:from>
    <xdr:to>
      <xdr:col>11</xdr:col>
      <xdr:colOff>322200</xdr:colOff>
      <xdr:row>4</xdr:row>
      <xdr:rowOff>281160</xdr:rowOff>
    </xdr:to>
    <xdr:sp>
      <xdr:nvSpPr>
        <xdr:cNvPr id="4" name="CustomShape 1"/>
        <xdr:cNvSpPr/>
      </xdr:nvSpPr>
      <xdr:spPr>
        <a:xfrm>
          <a:off x="8659800" y="829800"/>
          <a:ext cx="793800" cy="489600"/>
        </a:xfrm>
        <a:custGeom>
          <a:avLst/>
          <a:gdLst>
            <a:gd name="textAreaLeft" fmla="*/ 0 w 793800"/>
            <a:gd name="textAreaRight" fmla="*/ 796320 w 793800"/>
            <a:gd name="textAreaTop" fmla="*/ 0 h 489600"/>
            <a:gd name="textAreaBottom" fmla="*/ 492120 h 489600"/>
          </a:gdLst>
          <a:ahLst/>
          <a:cxnLst/>
          <a:rect l="textAreaLeft" t="textAreaTop" r="textAreaRight" b="textAreaBottom"/>
          <a:pathLst>
            <a:path w="51817" h="6640">
              <a:moveTo>
                <a:pt x="0" y="-4080"/>
              </a:moveTo>
              <a:lnTo>
                <a:pt x="18" y="0"/>
              </a:lnTo>
              <a:lnTo>
                <a:pt x="3" y="13"/>
              </a:lnTo>
              <a:lnTo>
                <a:pt x="546" y="3"/>
              </a:lnTo>
              <a:lnTo>
                <a:pt x="12" y="15"/>
              </a:lnTo>
              <a:lnTo>
                <a:pt x="208" y="4"/>
              </a:lnTo>
              <a:lnTo>
                <a:pt x="215" y="0"/>
              </a:lnTo>
              <a:lnTo>
                <a:pt x="-4079" y="0"/>
              </a:lnTo>
              <a:lnTo>
                <a:pt x="0" y="15"/>
              </a:lnTo>
              <a:lnTo>
                <a:pt x="-4092" y="162"/>
              </a:lnTo>
              <a:lnTo>
                <a:pt x="0" y="1202"/>
              </a:lnTo>
              <a:lnTo>
                <a:pt x="-4086" y="8"/>
              </a:lnTo>
              <a:lnTo>
                <a:pt x="0" y="1027"/>
              </a:lnTo>
              <a:lnTo>
                <a:pt x="0" y="2560"/>
              </a:lnTo>
              <a:lnTo>
                <a:pt x="0" y="227"/>
              </a:lnTo>
              <a:lnTo>
                <a:pt x="-4085" y="104"/>
              </a:lnTo>
              <a:lnTo>
                <a:pt x="0" y="127"/>
              </a:lnTo>
              <a:lnTo>
                <a:pt x="128" y="128"/>
              </a:lnTo>
              <a:lnTo>
                <a:pt x="133" y="2"/>
              </a:lnTo>
              <a:lnTo>
                <a:pt x="0" y="135"/>
              </a:lnTo>
              <a:lnTo>
                <a:pt x="1" y="0"/>
              </a:lnTo>
              <a:lnTo>
                <a:pt x="16644" y="1"/>
              </a:lnTo>
              <a:lnTo>
                <a:pt x="0" y="384"/>
              </a:lnTo>
              <a:lnTo>
                <a:pt x="3" y="0"/>
              </a:lnTo>
              <a:lnTo>
                <a:pt x="447" y="0"/>
              </a:lnTo>
              <a:lnTo>
                <a:pt x="16" y="448"/>
              </a:lnTo>
              <a:lnTo>
                <a:pt x="25908" y="164"/>
              </a:lnTo>
              <a:lnTo>
                <a:pt x="449" y="0"/>
              </a:lnTo>
              <a:lnTo>
                <a:pt x="1" y="450"/>
              </a:lnTo>
              <a:lnTo>
                <a:pt x="-25909" y="91"/>
              </a:lnTo>
              <a:lnTo>
                <a:pt x="470" y="2"/>
              </a:lnTo>
              <a:lnTo>
                <a:pt x="0" y="471"/>
              </a:lnTo>
            </a:path>
          </a:pathLst>
        </a:cu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0</xdr:col>
      <xdr:colOff>46080</xdr:colOff>
      <xdr:row>0</xdr:row>
      <xdr:rowOff>38160</xdr:rowOff>
    </xdr:from>
    <xdr:to>
      <xdr:col>1</xdr:col>
      <xdr:colOff>769680</xdr:colOff>
      <xdr:row>3</xdr:row>
      <xdr:rowOff>19080</xdr:rowOff>
    </xdr:to>
    <xdr:pic>
      <xdr:nvPicPr>
        <xdr:cNvPr id="5" name="Picture 8" descr=""/>
        <xdr:cNvPicPr/>
      </xdr:nvPicPr>
      <xdr:blipFill>
        <a:blip r:embed="rId1"/>
        <a:stretch/>
      </xdr:blipFill>
      <xdr:spPr>
        <a:xfrm>
          <a:off x="46080" y="38160"/>
          <a:ext cx="1045440" cy="79992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0</xdr:col>
      <xdr:colOff>63360</xdr:colOff>
      <xdr:row>4</xdr:row>
      <xdr:rowOff>24120</xdr:rowOff>
    </xdr:from>
    <xdr:to>
      <xdr:col>10</xdr:col>
      <xdr:colOff>221760</xdr:colOff>
      <xdr:row>4</xdr:row>
      <xdr:rowOff>312120</xdr:rowOff>
    </xdr:to>
    <xdr:sp>
      <xdr:nvSpPr>
        <xdr:cNvPr id="6" name="CustomShape 1"/>
        <xdr:cNvSpPr/>
      </xdr:nvSpPr>
      <xdr:spPr>
        <a:xfrm>
          <a:off x="63360" y="1062360"/>
          <a:ext cx="8736120" cy="2880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0" rIns="0" tIns="0" bIns="0" anchor="t">
          <a:noAutofit/>
        </a:bodyPr>
        <a:p>
          <a:pPr>
            <a:lnSpc>
              <a:spcPct val="100000"/>
            </a:lnSpc>
          </a:pPr>
          <a:r>
            <a:rPr b="1" lang="fr-FR" sz="1400" strike="noStrike" u="none">
              <a:solidFill>
                <a:srgbClr val="ff0000"/>
              </a:solidFill>
              <a:effectLst/>
              <a:uFillTx/>
              <a:latin typeface="Avenir Next LT Pro"/>
              <a:ea typeface="DejaVu Sans"/>
            </a:rPr>
            <a:t>Attention : Inscrire les notes réelles en DB et DA – Inscrire les pénalités en E et en A</a:t>
          </a:r>
          <a:endParaRPr b="0" lang="fr-FR" sz="14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absolute">
    <xdr:from>
      <xdr:col>10</xdr:col>
      <xdr:colOff>86400</xdr:colOff>
      <xdr:row>3</xdr:row>
      <xdr:rowOff>10800</xdr:rowOff>
    </xdr:from>
    <xdr:to>
      <xdr:col>11</xdr:col>
      <xdr:colOff>407520</xdr:colOff>
      <xdr:row>4</xdr:row>
      <xdr:rowOff>281160</xdr:rowOff>
    </xdr:to>
    <xdr:sp>
      <xdr:nvSpPr>
        <xdr:cNvPr id="7" name="CustomShape 1"/>
        <xdr:cNvSpPr/>
      </xdr:nvSpPr>
      <xdr:spPr>
        <a:xfrm>
          <a:off x="8664120" y="829800"/>
          <a:ext cx="794160" cy="489600"/>
        </a:xfrm>
        <a:custGeom>
          <a:avLst/>
          <a:gdLst>
            <a:gd name="textAreaLeft" fmla="*/ 0 w 794160"/>
            <a:gd name="textAreaRight" fmla="*/ 796680 w 794160"/>
            <a:gd name="textAreaTop" fmla="*/ 0 h 489600"/>
            <a:gd name="textAreaBottom" fmla="*/ 492120 h 489600"/>
          </a:gdLst>
          <a:ahLst/>
          <a:cxnLst/>
          <a:rect l="textAreaLeft" t="textAreaTop" r="textAreaRight" b="textAreaBottom"/>
          <a:pathLst>
            <a:path w="51817" h="6640">
              <a:moveTo>
                <a:pt x="0" y="-4080"/>
              </a:moveTo>
              <a:lnTo>
                <a:pt x="18" y="0"/>
              </a:lnTo>
              <a:lnTo>
                <a:pt x="3" y="13"/>
              </a:lnTo>
              <a:lnTo>
                <a:pt x="546" y="3"/>
              </a:lnTo>
              <a:lnTo>
                <a:pt x="12" y="15"/>
              </a:lnTo>
              <a:lnTo>
                <a:pt x="208" y="4"/>
              </a:lnTo>
              <a:lnTo>
                <a:pt x="215" y="0"/>
              </a:lnTo>
              <a:lnTo>
                <a:pt x="-4079" y="0"/>
              </a:lnTo>
              <a:lnTo>
                <a:pt x="0" y="15"/>
              </a:lnTo>
              <a:lnTo>
                <a:pt x="-4092" y="162"/>
              </a:lnTo>
              <a:lnTo>
                <a:pt x="0" y="1202"/>
              </a:lnTo>
              <a:lnTo>
                <a:pt x="-4086" y="8"/>
              </a:lnTo>
              <a:lnTo>
                <a:pt x="0" y="1027"/>
              </a:lnTo>
              <a:lnTo>
                <a:pt x="0" y="2560"/>
              </a:lnTo>
              <a:lnTo>
                <a:pt x="0" y="227"/>
              </a:lnTo>
              <a:lnTo>
                <a:pt x="-4085" y="104"/>
              </a:lnTo>
              <a:lnTo>
                <a:pt x="0" y="127"/>
              </a:lnTo>
              <a:lnTo>
                <a:pt x="128" y="128"/>
              </a:lnTo>
              <a:lnTo>
                <a:pt x="133" y="2"/>
              </a:lnTo>
              <a:lnTo>
                <a:pt x="0" y="135"/>
              </a:lnTo>
              <a:lnTo>
                <a:pt x="1" y="0"/>
              </a:lnTo>
              <a:lnTo>
                <a:pt x="16644" y="1"/>
              </a:lnTo>
              <a:lnTo>
                <a:pt x="0" y="384"/>
              </a:lnTo>
              <a:lnTo>
                <a:pt x="3" y="0"/>
              </a:lnTo>
              <a:lnTo>
                <a:pt x="447" y="0"/>
              </a:lnTo>
              <a:lnTo>
                <a:pt x="16" y="448"/>
              </a:lnTo>
              <a:lnTo>
                <a:pt x="25908" y="164"/>
              </a:lnTo>
              <a:lnTo>
                <a:pt x="449" y="0"/>
              </a:lnTo>
              <a:lnTo>
                <a:pt x="1" y="450"/>
              </a:lnTo>
              <a:lnTo>
                <a:pt x="-25909" y="91"/>
              </a:lnTo>
              <a:lnTo>
                <a:pt x="470" y="2"/>
              </a:lnTo>
              <a:lnTo>
                <a:pt x="0" y="471"/>
              </a:lnTo>
            </a:path>
          </a:pathLst>
        </a:cu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0</xdr:col>
      <xdr:colOff>46080</xdr:colOff>
      <xdr:row>0</xdr:row>
      <xdr:rowOff>38160</xdr:rowOff>
    </xdr:from>
    <xdr:to>
      <xdr:col>1</xdr:col>
      <xdr:colOff>769680</xdr:colOff>
      <xdr:row>3</xdr:row>
      <xdr:rowOff>19080</xdr:rowOff>
    </xdr:to>
    <xdr:pic>
      <xdr:nvPicPr>
        <xdr:cNvPr id="8" name="Picture 8" descr=""/>
        <xdr:cNvPicPr/>
      </xdr:nvPicPr>
      <xdr:blipFill>
        <a:blip r:embed="rId1"/>
        <a:stretch/>
      </xdr:blipFill>
      <xdr:spPr>
        <a:xfrm>
          <a:off x="46080" y="38160"/>
          <a:ext cx="1045440" cy="79992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0</xdr:col>
      <xdr:colOff>30960</xdr:colOff>
      <xdr:row>4</xdr:row>
      <xdr:rowOff>24120</xdr:rowOff>
    </xdr:from>
    <xdr:to>
      <xdr:col>10</xdr:col>
      <xdr:colOff>295920</xdr:colOff>
      <xdr:row>4</xdr:row>
      <xdr:rowOff>312120</xdr:rowOff>
    </xdr:to>
    <xdr:sp>
      <xdr:nvSpPr>
        <xdr:cNvPr id="9" name="CustomShape 1"/>
        <xdr:cNvSpPr/>
      </xdr:nvSpPr>
      <xdr:spPr>
        <a:xfrm>
          <a:off x="30960" y="1062360"/>
          <a:ext cx="8580960" cy="2880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0" rIns="0" tIns="0" bIns="0" anchor="t">
          <a:noAutofit/>
        </a:bodyPr>
        <a:p>
          <a:pPr>
            <a:lnSpc>
              <a:spcPct val="100000"/>
            </a:lnSpc>
          </a:pPr>
          <a:r>
            <a:rPr b="1" lang="fr-FR" sz="1400" strike="noStrike" u="none">
              <a:solidFill>
                <a:srgbClr val="ff0000"/>
              </a:solidFill>
              <a:effectLst/>
              <a:uFillTx/>
              <a:latin typeface="Avenir Next LT Pro"/>
              <a:ea typeface="DejaVu Sans"/>
            </a:rPr>
            <a:t>Attention : Inscrire les notes réelles en DB et DA – Inscrire les pénalités en E et en A</a:t>
          </a:r>
          <a:endParaRPr b="0" lang="fr-FR" sz="14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absolute">
    <xdr:from>
      <xdr:col>10</xdr:col>
      <xdr:colOff>326520</xdr:colOff>
      <xdr:row>3</xdr:row>
      <xdr:rowOff>10800</xdr:rowOff>
    </xdr:from>
    <xdr:to>
      <xdr:col>12</xdr:col>
      <xdr:colOff>201960</xdr:colOff>
      <xdr:row>4</xdr:row>
      <xdr:rowOff>281160</xdr:rowOff>
    </xdr:to>
    <xdr:sp>
      <xdr:nvSpPr>
        <xdr:cNvPr id="10" name="CustomShape 1"/>
        <xdr:cNvSpPr/>
      </xdr:nvSpPr>
      <xdr:spPr>
        <a:xfrm>
          <a:off x="8642520" y="829800"/>
          <a:ext cx="821520" cy="489600"/>
        </a:xfrm>
        <a:custGeom>
          <a:avLst/>
          <a:gdLst>
            <a:gd name="textAreaLeft" fmla="*/ 0 w 821520"/>
            <a:gd name="textAreaRight" fmla="*/ 824400 w 821520"/>
            <a:gd name="textAreaTop" fmla="*/ 0 h 489600"/>
            <a:gd name="textAreaBottom" fmla="*/ 492120 h 489600"/>
          </a:gdLst>
          <a:ahLst/>
          <a:cxnLst/>
          <a:rect l="textAreaLeft" t="textAreaTop" r="textAreaRight" b="textAreaBottom"/>
          <a:pathLst>
            <a:path w="51817" h="6640">
              <a:moveTo>
                <a:pt x="0" y="-4080"/>
              </a:moveTo>
              <a:lnTo>
                <a:pt x="18" y="0"/>
              </a:lnTo>
              <a:lnTo>
                <a:pt x="3" y="13"/>
              </a:lnTo>
              <a:lnTo>
                <a:pt x="546" y="3"/>
              </a:lnTo>
              <a:lnTo>
                <a:pt x="12" y="15"/>
              </a:lnTo>
              <a:lnTo>
                <a:pt x="208" y="4"/>
              </a:lnTo>
              <a:lnTo>
                <a:pt x="215" y="0"/>
              </a:lnTo>
              <a:lnTo>
                <a:pt x="-4079" y="0"/>
              </a:lnTo>
              <a:lnTo>
                <a:pt x="0" y="15"/>
              </a:lnTo>
              <a:lnTo>
                <a:pt x="-4092" y="162"/>
              </a:lnTo>
              <a:lnTo>
                <a:pt x="0" y="1202"/>
              </a:lnTo>
              <a:lnTo>
                <a:pt x="-4086" y="8"/>
              </a:lnTo>
              <a:lnTo>
                <a:pt x="0" y="1027"/>
              </a:lnTo>
              <a:lnTo>
                <a:pt x="0" y="2560"/>
              </a:lnTo>
              <a:lnTo>
                <a:pt x="0" y="227"/>
              </a:lnTo>
              <a:lnTo>
                <a:pt x="-4085" y="104"/>
              </a:lnTo>
              <a:lnTo>
                <a:pt x="0" y="127"/>
              </a:lnTo>
              <a:lnTo>
                <a:pt x="128" y="128"/>
              </a:lnTo>
              <a:lnTo>
                <a:pt x="133" y="2"/>
              </a:lnTo>
              <a:lnTo>
                <a:pt x="0" y="135"/>
              </a:lnTo>
              <a:lnTo>
                <a:pt x="1" y="0"/>
              </a:lnTo>
              <a:lnTo>
                <a:pt x="16644" y="1"/>
              </a:lnTo>
              <a:lnTo>
                <a:pt x="0" y="384"/>
              </a:lnTo>
              <a:lnTo>
                <a:pt x="3" y="0"/>
              </a:lnTo>
              <a:lnTo>
                <a:pt x="447" y="0"/>
              </a:lnTo>
              <a:lnTo>
                <a:pt x="16" y="448"/>
              </a:lnTo>
              <a:lnTo>
                <a:pt x="25908" y="164"/>
              </a:lnTo>
              <a:lnTo>
                <a:pt x="449" y="0"/>
              </a:lnTo>
              <a:lnTo>
                <a:pt x="1" y="450"/>
              </a:lnTo>
              <a:lnTo>
                <a:pt x="-25909" y="91"/>
              </a:lnTo>
              <a:lnTo>
                <a:pt x="470" y="2"/>
              </a:lnTo>
              <a:lnTo>
                <a:pt x="0" y="471"/>
              </a:lnTo>
            </a:path>
          </a:pathLst>
        </a:cu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0</xdr:col>
      <xdr:colOff>46080</xdr:colOff>
      <xdr:row>0</xdr:row>
      <xdr:rowOff>38160</xdr:rowOff>
    </xdr:from>
    <xdr:to>
      <xdr:col>1</xdr:col>
      <xdr:colOff>769680</xdr:colOff>
      <xdr:row>3</xdr:row>
      <xdr:rowOff>19080</xdr:rowOff>
    </xdr:to>
    <xdr:pic>
      <xdr:nvPicPr>
        <xdr:cNvPr id="11" name="Picture 8" descr=""/>
        <xdr:cNvPicPr/>
      </xdr:nvPicPr>
      <xdr:blipFill>
        <a:blip r:embed="rId1"/>
        <a:stretch/>
      </xdr:blipFill>
      <xdr:spPr>
        <a:xfrm>
          <a:off x="46080" y="38160"/>
          <a:ext cx="1045440" cy="79992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0</xdr:col>
      <xdr:colOff>30960</xdr:colOff>
      <xdr:row>4</xdr:row>
      <xdr:rowOff>24120</xdr:rowOff>
    </xdr:from>
    <xdr:to>
      <xdr:col>10</xdr:col>
      <xdr:colOff>253800</xdr:colOff>
      <xdr:row>4</xdr:row>
      <xdr:rowOff>312120</xdr:rowOff>
    </xdr:to>
    <xdr:sp>
      <xdr:nvSpPr>
        <xdr:cNvPr id="12" name="CustomShape 1"/>
        <xdr:cNvSpPr/>
      </xdr:nvSpPr>
      <xdr:spPr>
        <a:xfrm>
          <a:off x="30960" y="1062360"/>
          <a:ext cx="8498880" cy="2880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0" rIns="0" tIns="0" bIns="0" anchor="t">
          <a:noAutofit/>
        </a:bodyPr>
        <a:p>
          <a:pPr>
            <a:lnSpc>
              <a:spcPct val="100000"/>
            </a:lnSpc>
          </a:pPr>
          <a:r>
            <a:rPr b="1" lang="fr-FR" sz="1400" strike="noStrike" u="none">
              <a:solidFill>
                <a:srgbClr val="ff0000"/>
              </a:solidFill>
              <a:effectLst/>
              <a:uFillTx/>
              <a:latin typeface="Avenir Next LT Pro"/>
              <a:ea typeface="DejaVu Sans"/>
            </a:rPr>
            <a:t>Attention : Inscrire les notes réelles en DB et DA – Inscrire les pénalités en E et en A</a:t>
          </a:r>
          <a:endParaRPr b="0" lang="fr-FR" sz="14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absolute">
    <xdr:from>
      <xdr:col>10</xdr:col>
      <xdr:colOff>369720</xdr:colOff>
      <xdr:row>3</xdr:row>
      <xdr:rowOff>10800</xdr:rowOff>
    </xdr:from>
    <xdr:to>
      <xdr:col>12</xdr:col>
      <xdr:colOff>245160</xdr:colOff>
      <xdr:row>4</xdr:row>
      <xdr:rowOff>281160</xdr:rowOff>
    </xdr:to>
    <xdr:sp>
      <xdr:nvSpPr>
        <xdr:cNvPr id="13" name="CustomShape 1"/>
        <xdr:cNvSpPr/>
      </xdr:nvSpPr>
      <xdr:spPr>
        <a:xfrm>
          <a:off x="8645760" y="829800"/>
          <a:ext cx="821520" cy="489600"/>
        </a:xfrm>
        <a:custGeom>
          <a:avLst/>
          <a:gdLst>
            <a:gd name="textAreaLeft" fmla="*/ 0 w 821520"/>
            <a:gd name="textAreaRight" fmla="*/ 824400 w 821520"/>
            <a:gd name="textAreaTop" fmla="*/ 0 h 489600"/>
            <a:gd name="textAreaBottom" fmla="*/ 492120 h 489600"/>
          </a:gdLst>
          <a:ahLst/>
          <a:cxnLst/>
          <a:rect l="textAreaLeft" t="textAreaTop" r="textAreaRight" b="textAreaBottom"/>
          <a:pathLst>
            <a:path w="51817" h="6640">
              <a:moveTo>
                <a:pt x="0" y="-4080"/>
              </a:moveTo>
              <a:lnTo>
                <a:pt x="18" y="0"/>
              </a:lnTo>
              <a:lnTo>
                <a:pt x="3" y="13"/>
              </a:lnTo>
              <a:lnTo>
                <a:pt x="546" y="3"/>
              </a:lnTo>
              <a:lnTo>
                <a:pt x="12" y="15"/>
              </a:lnTo>
              <a:lnTo>
                <a:pt x="208" y="4"/>
              </a:lnTo>
              <a:lnTo>
                <a:pt x="215" y="0"/>
              </a:lnTo>
              <a:lnTo>
                <a:pt x="-4079" y="0"/>
              </a:lnTo>
              <a:lnTo>
                <a:pt x="0" y="15"/>
              </a:lnTo>
              <a:lnTo>
                <a:pt x="-4092" y="162"/>
              </a:lnTo>
              <a:lnTo>
                <a:pt x="0" y="1202"/>
              </a:lnTo>
              <a:lnTo>
                <a:pt x="-4086" y="8"/>
              </a:lnTo>
              <a:lnTo>
                <a:pt x="0" y="1027"/>
              </a:lnTo>
              <a:lnTo>
                <a:pt x="0" y="2560"/>
              </a:lnTo>
              <a:lnTo>
                <a:pt x="0" y="227"/>
              </a:lnTo>
              <a:lnTo>
                <a:pt x="-4085" y="104"/>
              </a:lnTo>
              <a:lnTo>
                <a:pt x="0" y="127"/>
              </a:lnTo>
              <a:lnTo>
                <a:pt x="128" y="128"/>
              </a:lnTo>
              <a:lnTo>
                <a:pt x="133" y="2"/>
              </a:lnTo>
              <a:lnTo>
                <a:pt x="0" y="135"/>
              </a:lnTo>
              <a:lnTo>
                <a:pt x="1" y="0"/>
              </a:lnTo>
              <a:lnTo>
                <a:pt x="16644" y="1"/>
              </a:lnTo>
              <a:lnTo>
                <a:pt x="0" y="384"/>
              </a:lnTo>
              <a:lnTo>
                <a:pt x="3" y="0"/>
              </a:lnTo>
              <a:lnTo>
                <a:pt x="447" y="0"/>
              </a:lnTo>
              <a:lnTo>
                <a:pt x="16" y="448"/>
              </a:lnTo>
              <a:lnTo>
                <a:pt x="25908" y="164"/>
              </a:lnTo>
              <a:lnTo>
                <a:pt x="449" y="0"/>
              </a:lnTo>
              <a:lnTo>
                <a:pt x="1" y="450"/>
              </a:lnTo>
              <a:lnTo>
                <a:pt x="-25909" y="91"/>
              </a:lnTo>
              <a:lnTo>
                <a:pt x="470" y="2"/>
              </a:lnTo>
              <a:lnTo>
                <a:pt x="0" y="471"/>
              </a:lnTo>
            </a:path>
          </a:pathLst>
        </a:cu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0</xdr:col>
      <xdr:colOff>46080</xdr:colOff>
      <xdr:row>0</xdr:row>
      <xdr:rowOff>38160</xdr:rowOff>
    </xdr:from>
    <xdr:to>
      <xdr:col>1</xdr:col>
      <xdr:colOff>769680</xdr:colOff>
      <xdr:row>3</xdr:row>
      <xdr:rowOff>19080</xdr:rowOff>
    </xdr:to>
    <xdr:pic>
      <xdr:nvPicPr>
        <xdr:cNvPr id="14" name="Picture 8" descr=""/>
        <xdr:cNvPicPr/>
      </xdr:nvPicPr>
      <xdr:blipFill>
        <a:blip r:embed="rId1"/>
        <a:stretch/>
      </xdr:blipFill>
      <xdr:spPr>
        <a:xfrm>
          <a:off x="46080" y="38160"/>
          <a:ext cx="1045440" cy="79992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0</xdr:col>
      <xdr:colOff>30960</xdr:colOff>
      <xdr:row>4</xdr:row>
      <xdr:rowOff>24120</xdr:rowOff>
    </xdr:from>
    <xdr:to>
      <xdr:col>8</xdr:col>
      <xdr:colOff>404280</xdr:colOff>
      <xdr:row>4</xdr:row>
      <xdr:rowOff>312120</xdr:rowOff>
    </xdr:to>
    <xdr:sp>
      <xdr:nvSpPr>
        <xdr:cNvPr id="15" name="CustomShape 1"/>
        <xdr:cNvSpPr/>
      </xdr:nvSpPr>
      <xdr:spPr>
        <a:xfrm>
          <a:off x="30960" y="1062360"/>
          <a:ext cx="7682040" cy="2880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0" rIns="0" tIns="0" bIns="0" anchor="t">
          <a:noAutofit/>
        </a:bodyPr>
        <a:p>
          <a:pPr>
            <a:lnSpc>
              <a:spcPct val="100000"/>
            </a:lnSpc>
          </a:pPr>
          <a:r>
            <a:rPr b="1" lang="fr-FR" sz="1400" strike="noStrike" u="none">
              <a:solidFill>
                <a:srgbClr val="ff0000"/>
              </a:solidFill>
              <a:effectLst/>
              <a:uFillTx/>
              <a:latin typeface="Avenir Next LT Pro"/>
              <a:ea typeface="DejaVu Sans"/>
            </a:rPr>
            <a:t>Attention : Inscrire les notes réelles en DB et DA – Inscrire les pénalités en E et en A</a:t>
          </a:r>
          <a:endParaRPr b="0" lang="fr-FR" sz="14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absolute">
    <xdr:from>
      <xdr:col>10</xdr:col>
      <xdr:colOff>381960</xdr:colOff>
      <xdr:row>3</xdr:row>
      <xdr:rowOff>10800</xdr:rowOff>
    </xdr:from>
    <xdr:to>
      <xdr:col>12</xdr:col>
      <xdr:colOff>257040</xdr:colOff>
      <xdr:row>4</xdr:row>
      <xdr:rowOff>281160</xdr:rowOff>
    </xdr:to>
    <xdr:sp>
      <xdr:nvSpPr>
        <xdr:cNvPr id="16" name="CustomShape 1"/>
        <xdr:cNvSpPr/>
      </xdr:nvSpPr>
      <xdr:spPr>
        <a:xfrm>
          <a:off x="8637120" y="829800"/>
          <a:ext cx="821160" cy="489600"/>
        </a:xfrm>
        <a:custGeom>
          <a:avLst/>
          <a:gdLst>
            <a:gd name="textAreaLeft" fmla="*/ 0 w 821160"/>
            <a:gd name="textAreaRight" fmla="*/ 824040 w 821160"/>
            <a:gd name="textAreaTop" fmla="*/ 0 h 489600"/>
            <a:gd name="textAreaBottom" fmla="*/ 492120 h 489600"/>
          </a:gdLst>
          <a:ahLst/>
          <a:cxnLst/>
          <a:rect l="textAreaLeft" t="textAreaTop" r="textAreaRight" b="textAreaBottom"/>
          <a:pathLst>
            <a:path w="51817" h="6640">
              <a:moveTo>
                <a:pt x="0" y="-4080"/>
              </a:moveTo>
              <a:lnTo>
                <a:pt x="18" y="0"/>
              </a:lnTo>
              <a:lnTo>
                <a:pt x="3" y="13"/>
              </a:lnTo>
              <a:lnTo>
                <a:pt x="546" y="3"/>
              </a:lnTo>
              <a:lnTo>
                <a:pt x="12" y="15"/>
              </a:lnTo>
              <a:lnTo>
                <a:pt x="208" y="4"/>
              </a:lnTo>
              <a:lnTo>
                <a:pt x="215" y="0"/>
              </a:lnTo>
              <a:lnTo>
                <a:pt x="-4079" y="0"/>
              </a:lnTo>
              <a:lnTo>
                <a:pt x="0" y="15"/>
              </a:lnTo>
              <a:lnTo>
                <a:pt x="-4092" y="162"/>
              </a:lnTo>
              <a:lnTo>
                <a:pt x="0" y="1202"/>
              </a:lnTo>
              <a:lnTo>
                <a:pt x="-4086" y="8"/>
              </a:lnTo>
              <a:lnTo>
                <a:pt x="0" y="1027"/>
              </a:lnTo>
              <a:lnTo>
                <a:pt x="0" y="2560"/>
              </a:lnTo>
              <a:lnTo>
                <a:pt x="0" y="227"/>
              </a:lnTo>
              <a:lnTo>
                <a:pt x="-4085" y="104"/>
              </a:lnTo>
              <a:lnTo>
                <a:pt x="0" y="127"/>
              </a:lnTo>
              <a:lnTo>
                <a:pt x="128" y="128"/>
              </a:lnTo>
              <a:lnTo>
                <a:pt x="133" y="2"/>
              </a:lnTo>
              <a:lnTo>
                <a:pt x="0" y="135"/>
              </a:lnTo>
              <a:lnTo>
                <a:pt x="1" y="0"/>
              </a:lnTo>
              <a:lnTo>
                <a:pt x="16644" y="1"/>
              </a:lnTo>
              <a:lnTo>
                <a:pt x="0" y="384"/>
              </a:lnTo>
              <a:lnTo>
                <a:pt x="3" y="0"/>
              </a:lnTo>
              <a:lnTo>
                <a:pt x="447" y="0"/>
              </a:lnTo>
              <a:lnTo>
                <a:pt x="16" y="448"/>
              </a:lnTo>
              <a:lnTo>
                <a:pt x="25908" y="164"/>
              </a:lnTo>
              <a:lnTo>
                <a:pt x="449" y="0"/>
              </a:lnTo>
              <a:lnTo>
                <a:pt x="1" y="450"/>
              </a:lnTo>
              <a:lnTo>
                <a:pt x="-25909" y="91"/>
              </a:lnTo>
              <a:lnTo>
                <a:pt x="470" y="2"/>
              </a:lnTo>
              <a:lnTo>
                <a:pt x="0" y="471"/>
              </a:lnTo>
            </a:path>
          </a:pathLst>
        </a:cu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0</xdr:col>
      <xdr:colOff>46080</xdr:colOff>
      <xdr:row>0</xdr:row>
      <xdr:rowOff>38160</xdr:rowOff>
    </xdr:from>
    <xdr:to>
      <xdr:col>1</xdr:col>
      <xdr:colOff>769680</xdr:colOff>
      <xdr:row>3</xdr:row>
      <xdr:rowOff>19080</xdr:rowOff>
    </xdr:to>
    <xdr:pic>
      <xdr:nvPicPr>
        <xdr:cNvPr id="17" name="Picture 8" descr=""/>
        <xdr:cNvPicPr/>
      </xdr:nvPicPr>
      <xdr:blipFill>
        <a:blip r:embed="rId1"/>
        <a:stretch/>
      </xdr:blipFill>
      <xdr:spPr>
        <a:xfrm>
          <a:off x="46080" y="38160"/>
          <a:ext cx="1045440" cy="79992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0</xdr:col>
      <xdr:colOff>30960</xdr:colOff>
      <xdr:row>4</xdr:row>
      <xdr:rowOff>24120</xdr:rowOff>
    </xdr:from>
    <xdr:to>
      <xdr:col>9</xdr:col>
      <xdr:colOff>200880</xdr:colOff>
      <xdr:row>4</xdr:row>
      <xdr:rowOff>312120</xdr:rowOff>
    </xdr:to>
    <xdr:sp>
      <xdr:nvSpPr>
        <xdr:cNvPr id="18" name="CustomShape 1"/>
        <xdr:cNvSpPr/>
      </xdr:nvSpPr>
      <xdr:spPr>
        <a:xfrm>
          <a:off x="30960" y="1062360"/>
          <a:ext cx="7922160" cy="2880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0" rIns="0" tIns="0" bIns="0" anchor="t">
          <a:noAutofit/>
        </a:bodyPr>
        <a:p>
          <a:pPr>
            <a:lnSpc>
              <a:spcPct val="100000"/>
            </a:lnSpc>
          </a:pPr>
          <a:r>
            <a:rPr b="1" lang="fr-FR" sz="1400" strike="noStrike" u="none">
              <a:solidFill>
                <a:srgbClr val="ff0000"/>
              </a:solidFill>
              <a:effectLst/>
              <a:uFillTx/>
              <a:latin typeface="Avenir Next LT Pro"/>
              <a:ea typeface="DejaVu Sans"/>
            </a:rPr>
            <a:t>Attention : Inscrire les notes réelles en DB et DA – Inscrire les pénalités en E et en A</a:t>
          </a:r>
          <a:endParaRPr b="0" lang="fr-FR" sz="14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absolute">
    <xdr:from>
      <xdr:col>10</xdr:col>
      <xdr:colOff>417240</xdr:colOff>
      <xdr:row>3</xdr:row>
      <xdr:rowOff>10800</xdr:rowOff>
    </xdr:from>
    <xdr:to>
      <xdr:col>12</xdr:col>
      <xdr:colOff>299520</xdr:colOff>
      <xdr:row>4</xdr:row>
      <xdr:rowOff>281160</xdr:rowOff>
    </xdr:to>
    <xdr:sp>
      <xdr:nvSpPr>
        <xdr:cNvPr id="19" name="CustomShape 1"/>
        <xdr:cNvSpPr/>
      </xdr:nvSpPr>
      <xdr:spPr>
        <a:xfrm>
          <a:off x="8642520" y="829800"/>
          <a:ext cx="828360" cy="489600"/>
        </a:xfrm>
        <a:custGeom>
          <a:avLst/>
          <a:gdLst>
            <a:gd name="textAreaLeft" fmla="*/ 0 w 828360"/>
            <a:gd name="textAreaRight" fmla="*/ 831240 w 828360"/>
            <a:gd name="textAreaTop" fmla="*/ 0 h 489600"/>
            <a:gd name="textAreaBottom" fmla="*/ 492120 h 489600"/>
          </a:gdLst>
          <a:ahLst/>
          <a:cxnLst/>
          <a:rect l="textAreaLeft" t="textAreaTop" r="textAreaRight" b="textAreaBottom"/>
          <a:pathLst>
            <a:path w="51817" h="6640">
              <a:moveTo>
                <a:pt x="0" y="-4080"/>
              </a:moveTo>
              <a:lnTo>
                <a:pt x="18" y="0"/>
              </a:lnTo>
              <a:lnTo>
                <a:pt x="3" y="13"/>
              </a:lnTo>
              <a:lnTo>
                <a:pt x="546" y="3"/>
              </a:lnTo>
              <a:lnTo>
                <a:pt x="12" y="15"/>
              </a:lnTo>
              <a:lnTo>
                <a:pt x="208" y="4"/>
              </a:lnTo>
              <a:lnTo>
                <a:pt x="215" y="0"/>
              </a:lnTo>
              <a:lnTo>
                <a:pt x="-4079" y="0"/>
              </a:lnTo>
              <a:lnTo>
                <a:pt x="0" y="15"/>
              </a:lnTo>
              <a:lnTo>
                <a:pt x="-4092" y="162"/>
              </a:lnTo>
              <a:lnTo>
                <a:pt x="0" y="1202"/>
              </a:lnTo>
              <a:lnTo>
                <a:pt x="-4086" y="8"/>
              </a:lnTo>
              <a:lnTo>
                <a:pt x="0" y="1027"/>
              </a:lnTo>
              <a:lnTo>
                <a:pt x="0" y="2560"/>
              </a:lnTo>
              <a:lnTo>
                <a:pt x="0" y="227"/>
              </a:lnTo>
              <a:lnTo>
                <a:pt x="-4085" y="104"/>
              </a:lnTo>
              <a:lnTo>
                <a:pt x="0" y="127"/>
              </a:lnTo>
              <a:lnTo>
                <a:pt x="128" y="128"/>
              </a:lnTo>
              <a:lnTo>
                <a:pt x="133" y="2"/>
              </a:lnTo>
              <a:lnTo>
                <a:pt x="0" y="135"/>
              </a:lnTo>
              <a:lnTo>
                <a:pt x="1" y="0"/>
              </a:lnTo>
              <a:lnTo>
                <a:pt x="16644" y="1"/>
              </a:lnTo>
              <a:lnTo>
                <a:pt x="0" y="384"/>
              </a:lnTo>
              <a:lnTo>
                <a:pt x="3" y="0"/>
              </a:lnTo>
              <a:lnTo>
                <a:pt x="447" y="0"/>
              </a:lnTo>
              <a:lnTo>
                <a:pt x="16" y="448"/>
              </a:lnTo>
              <a:lnTo>
                <a:pt x="25908" y="164"/>
              </a:lnTo>
              <a:lnTo>
                <a:pt x="449" y="0"/>
              </a:lnTo>
              <a:lnTo>
                <a:pt x="1" y="450"/>
              </a:lnTo>
              <a:lnTo>
                <a:pt x="-25909" y="91"/>
              </a:lnTo>
              <a:lnTo>
                <a:pt x="470" y="2"/>
              </a:lnTo>
              <a:lnTo>
                <a:pt x="0" y="471"/>
              </a:lnTo>
            </a:path>
          </a:pathLst>
        </a:cu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0</xdr:col>
      <xdr:colOff>46080</xdr:colOff>
      <xdr:row>0</xdr:row>
      <xdr:rowOff>38160</xdr:rowOff>
    </xdr:from>
    <xdr:to>
      <xdr:col>1</xdr:col>
      <xdr:colOff>769680</xdr:colOff>
      <xdr:row>3</xdr:row>
      <xdr:rowOff>19080</xdr:rowOff>
    </xdr:to>
    <xdr:pic>
      <xdr:nvPicPr>
        <xdr:cNvPr id="20" name="Picture 8" descr=""/>
        <xdr:cNvPicPr/>
      </xdr:nvPicPr>
      <xdr:blipFill>
        <a:blip r:embed="rId1"/>
        <a:stretch/>
      </xdr:blipFill>
      <xdr:spPr>
        <a:xfrm>
          <a:off x="46080" y="38160"/>
          <a:ext cx="1045440" cy="79992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</xdr:col>
      <xdr:colOff>54720</xdr:colOff>
      <xdr:row>0</xdr:row>
      <xdr:rowOff>68400</xdr:rowOff>
    </xdr:from>
    <xdr:to>
      <xdr:col>1</xdr:col>
      <xdr:colOff>865800</xdr:colOff>
      <xdr:row>2</xdr:row>
      <xdr:rowOff>183240</xdr:rowOff>
    </xdr:to>
    <xdr:pic>
      <xdr:nvPicPr>
        <xdr:cNvPr id="21" name="Picture 8" descr=""/>
        <xdr:cNvPicPr/>
      </xdr:nvPicPr>
      <xdr:blipFill>
        <a:blip r:embed="rId1"/>
        <a:stretch/>
      </xdr:blipFill>
      <xdr:spPr>
        <a:xfrm>
          <a:off x="537840" y="68400"/>
          <a:ext cx="811080" cy="6674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absolute">
    <xdr:from>
      <xdr:col>13</xdr:col>
      <xdr:colOff>124200</xdr:colOff>
      <xdr:row>4</xdr:row>
      <xdr:rowOff>174600</xdr:rowOff>
    </xdr:from>
    <xdr:to>
      <xdr:col>16</xdr:col>
      <xdr:colOff>402120</xdr:colOff>
      <xdr:row>5</xdr:row>
      <xdr:rowOff>604800</xdr:rowOff>
    </xdr:to>
    <xdr:sp>
      <xdr:nvSpPr>
        <xdr:cNvPr id="22" name="CustomShape 1"/>
        <xdr:cNvSpPr/>
      </xdr:nvSpPr>
      <xdr:spPr>
        <a:xfrm>
          <a:off x="14229360" y="1308240"/>
          <a:ext cx="2724120" cy="715680"/>
        </a:xfrm>
        <a:custGeom>
          <a:avLst/>
          <a:gdLst>
            <a:gd name="textAreaLeft" fmla="*/ 0 w 2724120"/>
            <a:gd name="textAreaRight" fmla="*/ 2727000 w 2724120"/>
            <a:gd name="textAreaTop" fmla="*/ 0 h 715680"/>
            <a:gd name="textAreaBottom" fmla="*/ 718200 h 715680"/>
          </a:gdLst>
          <a:ahLst/>
          <a:cxnLst/>
          <a:rect l="textAreaLeft" t="textAreaTop" r="textAreaRight" b="textAreaBottom"/>
          <a:pathLst>
            <a:path w="1" h="1">
              <a:moveTo>
                <a:pt x="0" y="0"/>
              </a:moveTo>
              <a:lnTo>
                <a:pt x="0" y="0"/>
              </a:lnTo>
            </a:path>
          </a:pathLst>
        </a:custGeom>
        <a:solidFill>
          <a:srgbClr val="99ccff"/>
        </a:solidFill>
        <a:ln w="9360">
          <a:noFill/>
        </a:ln>
      </xdr:spPr>
      <xdr:style>
        <a:lnRef idx="0"/>
        <a:fillRef idx="0"/>
        <a:effectRef idx="0"/>
        <a:fontRef idx="minor"/>
      </xdr:style>
      <xdr:txBody>
        <a:bodyPr lIns="0" rIns="0" tIns="0" bIns="0" anchor="ctr">
          <a:noAutofit/>
        </a:bodyPr>
        <a:p>
          <a:pPr algn="ctr">
            <a:lnSpc>
              <a:spcPct val="100000"/>
            </a:lnSpc>
          </a:pPr>
          <a:r>
            <a:rPr b="1" lang="fr-FR" sz="1200" strike="noStrike" u="none">
              <a:solidFill>
                <a:srgbClr val="000000"/>
              </a:solidFill>
              <a:effectLst/>
              <a:uFillTx/>
              <a:latin typeface="Times New Roman"/>
              <a:ea typeface="DejaVu Sans"/>
            </a:rPr>
            <a:t>Calcul = </a:t>
          </a:r>
          <a:endParaRPr b="0" lang="fr-FR" sz="1200" strike="noStrike" u="none">
            <a:effectLst/>
            <a:uFillTx/>
            <a:latin typeface="Times New Roman"/>
          </a:endParaRPr>
        </a:p>
        <a:p>
          <a:pPr algn="ctr">
            <a:lnSpc>
              <a:spcPct val="100000"/>
            </a:lnSpc>
          </a:pPr>
          <a:r>
            <a:rPr b="1" lang="fr-FR" sz="1200" strike="noStrike" u="none">
              <a:solidFill>
                <a:srgbClr val="000000"/>
              </a:solidFill>
              <a:effectLst/>
              <a:uFillTx/>
              <a:latin typeface="Times New Roman"/>
              <a:ea typeface="DejaVu Sans"/>
            </a:rPr>
            <a:t>Collectif (addition des 2 passages) </a:t>
          </a:r>
          <a:endParaRPr b="0" lang="fr-FR" sz="1200" strike="noStrike" u="none">
            <a:effectLst/>
            <a:uFillTx/>
            <a:latin typeface="Times New Roman"/>
          </a:endParaRPr>
        </a:p>
        <a:p>
          <a:pPr algn="ctr">
            <a:lnSpc>
              <a:spcPct val="100000"/>
            </a:lnSpc>
          </a:pPr>
          <a:r>
            <a:rPr b="1" lang="fr-FR" sz="1200" strike="noStrike" u="none">
              <a:solidFill>
                <a:srgbClr val="000000"/>
              </a:solidFill>
              <a:effectLst/>
              <a:uFillTx/>
              <a:latin typeface="Times New Roman"/>
              <a:ea typeface="DejaVu Sans"/>
            </a:rPr>
            <a:t>+ Duo * 1,5 + (Ind 1 + Ind 2)/2</a:t>
          </a:r>
          <a:endParaRPr b="0" lang="fr-FR" sz="12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</xdr:col>
      <xdr:colOff>54360</xdr:colOff>
      <xdr:row>0</xdr:row>
      <xdr:rowOff>10080</xdr:rowOff>
    </xdr:from>
    <xdr:to>
      <xdr:col>1</xdr:col>
      <xdr:colOff>1123560</xdr:colOff>
      <xdr:row>2</xdr:row>
      <xdr:rowOff>78120</xdr:rowOff>
    </xdr:to>
    <xdr:pic>
      <xdr:nvPicPr>
        <xdr:cNvPr id="23" name="Picture 8" descr=""/>
        <xdr:cNvPicPr/>
      </xdr:nvPicPr>
      <xdr:blipFill>
        <a:blip r:embed="rId1"/>
        <a:stretch/>
      </xdr:blipFill>
      <xdr:spPr>
        <a:xfrm>
          <a:off x="386640" y="10080"/>
          <a:ext cx="1069200" cy="7156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absolute">
    <xdr:from>
      <xdr:col>8</xdr:col>
      <xdr:colOff>128160</xdr:colOff>
      <xdr:row>2</xdr:row>
      <xdr:rowOff>39240</xdr:rowOff>
    </xdr:from>
    <xdr:to>
      <xdr:col>10</xdr:col>
      <xdr:colOff>29160</xdr:colOff>
      <xdr:row>4</xdr:row>
      <xdr:rowOff>90000</xdr:rowOff>
    </xdr:to>
    <xdr:sp>
      <xdr:nvSpPr>
        <xdr:cNvPr id="24" name="CustomShape 1"/>
        <xdr:cNvSpPr/>
      </xdr:nvSpPr>
      <xdr:spPr>
        <a:xfrm>
          <a:off x="7658640" y="686880"/>
          <a:ext cx="847080" cy="4986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10.xml.rels><?xml version="1.0" encoding="UTF-8"?>
<Relationships xmlns="http://schemas.openxmlformats.org/package/2006/relationships"><Relationship Id="rId1" Type="http://schemas.openxmlformats.org/officeDocument/2006/relationships/drawing" Target="../drawings/drawing10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6.x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drawing" Target="../drawings/drawing7.xm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drawing" Target="../drawings/drawing8.xml"/>
</Relationships>
</file>

<file path=xl/worksheets/_rels/sheet9.xml.rels><?xml version="1.0" encoding="UTF-8"?>
<Relationships xmlns="http://schemas.openxmlformats.org/package/2006/relationships"><Relationship Id="rId1" Type="http://schemas.openxmlformats.org/officeDocument/2006/relationships/drawing" Target="../drawings/drawing9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S32"/>
  <sheetViews>
    <sheetView showFormulas="false" showGridLines="true" showRowColHeaders="true" showZeros="true" rightToLeft="false" tabSelected="false" showOutlineSymbols="true" defaultGridColor="true" view="normal" topLeftCell="A1" colorId="64" zoomScale="120" zoomScaleNormal="120" zoomScalePageLayoutView="100" workbookViewId="0">
      <selection pane="topLeft" activeCell="C14" activeCellId="0" sqref="C14"/>
    </sheetView>
  </sheetViews>
  <sheetFormatPr defaultColWidth="9.2890625" defaultRowHeight="12.75" customHeight="true" zeroHeight="false" outlineLevelRow="0" outlineLevelCol="0"/>
  <cols>
    <col collapsed="false" customWidth="true" hidden="false" outlineLevel="0" max="1" min="1" style="1" width="4.57"/>
    <col collapsed="false" customWidth="true" hidden="false" outlineLevel="0" max="2" min="2" style="2" width="19.29"/>
    <col collapsed="false" customWidth="true" hidden="false" outlineLevel="0" max="3" min="3" style="2" width="19"/>
    <col collapsed="false" customWidth="true" hidden="false" outlineLevel="0" max="4" min="4" style="2" width="30.29"/>
    <col collapsed="false" customWidth="true" hidden="false" outlineLevel="0" max="14" min="5" style="2" width="6.71"/>
    <col collapsed="false" customWidth="true" hidden="false" outlineLevel="0" max="17" min="15" style="3" width="7.71"/>
    <col collapsed="false" customWidth="true" hidden="false" outlineLevel="0" max="18" min="18" style="1" width="6.71"/>
    <col collapsed="false" customWidth="true" hidden="false" outlineLevel="0" max="19" min="19" style="1" width="10.57"/>
    <col collapsed="false" customWidth="true" hidden="false" outlineLevel="0" max="260" min="20" style="2" width="11.57"/>
  </cols>
  <sheetData>
    <row r="1" customFormat="false" ht="28.5" hidden="false" customHeight="true" outlineLevel="0" collapsed="false">
      <c r="A1" s="4"/>
      <c r="B1" s="5"/>
      <c r="C1" s="6" t="s">
        <v>0</v>
      </c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7"/>
      <c r="Q1" s="7"/>
      <c r="R1" s="8"/>
      <c r="S1" s="9"/>
    </row>
    <row r="2" customFormat="false" ht="12.75" hidden="false" customHeight="true" outlineLevel="0" collapsed="false">
      <c r="A2" s="4"/>
      <c r="B2" s="5"/>
      <c r="C2" s="5"/>
      <c r="D2" s="10"/>
      <c r="E2" s="11"/>
      <c r="F2" s="11"/>
      <c r="G2" s="5"/>
      <c r="H2" s="5"/>
      <c r="I2" s="11"/>
      <c r="J2" s="11"/>
      <c r="K2" s="11"/>
      <c r="L2" s="11"/>
      <c r="M2" s="11"/>
      <c r="N2" s="11"/>
      <c r="O2" s="7"/>
      <c r="P2" s="7"/>
      <c r="Q2" s="7"/>
      <c r="R2" s="9"/>
      <c r="S2" s="9"/>
    </row>
    <row r="3" customFormat="false" ht="23.25" hidden="false" customHeight="true" outlineLevel="0" collapsed="false">
      <c r="A3" s="4"/>
      <c r="B3" s="12"/>
      <c r="C3" s="13" t="s">
        <v>1</v>
      </c>
      <c r="D3" s="13"/>
      <c r="E3" s="13"/>
      <c r="F3" s="13"/>
      <c r="G3" s="13"/>
      <c r="H3" s="14"/>
      <c r="I3" s="15" t="s">
        <v>2</v>
      </c>
      <c r="J3" s="16"/>
      <c r="K3" s="16"/>
      <c r="L3" s="16"/>
      <c r="M3" s="16"/>
      <c r="N3" s="16"/>
      <c r="O3" s="17"/>
      <c r="P3" s="18"/>
      <c r="Q3" s="18"/>
      <c r="R3" s="19"/>
      <c r="S3" s="9"/>
    </row>
    <row r="4" customFormat="false" ht="17.25" hidden="false" customHeight="true" outlineLevel="0" collapsed="false">
      <c r="A4" s="4"/>
      <c r="B4" s="12"/>
      <c r="C4" s="5"/>
      <c r="D4" s="5"/>
      <c r="E4" s="11"/>
      <c r="F4" s="11"/>
      <c r="G4" s="14"/>
      <c r="H4" s="14"/>
      <c r="I4" s="20"/>
      <c r="J4" s="11"/>
      <c r="K4" s="11"/>
      <c r="L4" s="11"/>
      <c r="M4" s="11"/>
      <c r="N4" s="11"/>
      <c r="O4" s="7"/>
      <c r="P4" s="7"/>
      <c r="Q4" s="7"/>
      <c r="R4" s="9"/>
      <c r="S4" s="9"/>
    </row>
    <row r="5" customFormat="false" ht="27" hidden="false" customHeight="true" outlineLevel="0" collapsed="false">
      <c r="A5" s="4"/>
      <c r="B5" s="5"/>
      <c r="C5" s="5"/>
      <c r="D5" s="21"/>
      <c r="E5" s="11"/>
      <c r="F5" s="11"/>
      <c r="G5" s="14"/>
      <c r="H5" s="14"/>
      <c r="I5" s="11"/>
      <c r="J5" s="11"/>
      <c r="K5" s="11"/>
      <c r="L5" s="11"/>
      <c r="M5" s="11"/>
      <c r="N5" s="11"/>
      <c r="O5" s="7"/>
      <c r="P5" s="7"/>
      <c r="Q5" s="7"/>
      <c r="R5" s="9"/>
      <c r="S5" s="9"/>
    </row>
    <row r="6" customFormat="false" ht="16.5" hidden="false" customHeight="true" outlineLevel="0" collapsed="false">
      <c r="A6" s="22" t="s">
        <v>3</v>
      </c>
      <c r="B6" s="23" t="s">
        <v>4</v>
      </c>
      <c r="C6" s="23" t="s">
        <v>5</v>
      </c>
      <c r="D6" s="23" t="s">
        <v>6</v>
      </c>
      <c r="E6" s="24" t="s">
        <v>7</v>
      </c>
      <c r="F6" s="24" t="s">
        <v>8</v>
      </c>
      <c r="G6" s="25" t="s">
        <v>9</v>
      </c>
      <c r="H6" s="25" t="s">
        <v>10</v>
      </c>
      <c r="I6" s="24" t="s">
        <v>11</v>
      </c>
      <c r="J6" s="24" t="s">
        <v>12</v>
      </c>
      <c r="K6" s="24" t="s">
        <v>13</v>
      </c>
      <c r="L6" s="25" t="s">
        <v>14</v>
      </c>
      <c r="M6" s="25" t="s">
        <v>15</v>
      </c>
      <c r="N6" s="25" t="s">
        <v>16</v>
      </c>
      <c r="O6" s="26" t="s">
        <v>17</v>
      </c>
      <c r="P6" s="26" t="s">
        <v>18</v>
      </c>
      <c r="Q6" s="26" t="s">
        <v>19</v>
      </c>
      <c r="R6" s="25" t="s">
        <v>20</v>
      </c>
      <c r="S6" s="26" t="s">
        <v>21</v>
      </c>
    </row>
    <row r="7" customFormat="false" ht="15" hidden="false" customHeight="true" outlineLevel="0" collapsed="false">
      <c r="A7" s="22" t="str">
        <f aca="false">IFERROR(RANK(S7,S$7:S$32,0),"")</f>
        <v/>
      </c>
      <c r="B7" s="27"/>
      <c r="C7" s="27"/>
      <c r="D7" s="28"/>
      <c r="E7" s="29"/>
      <c r="F7" s="29"/>
      <c r="G7" s="30"/>
      <c r="H7" s="30"/>
      <c r="I7" s="29"/>
      <c r="J7" s="29"/>
      <c r="K7" s="29"/>
      <c r="L7" s="30"/>
      <c r="M7" s="30"/>
      <c r="N7" s="30"/>
      <c r="O7" s="31" t="n">
        <f aca="false">(E7+F7)/2+(G7+H7)/2</f>
        <v>0</v>
      </c>
      <c r="P7" s="32" t="n">
        <f aca="false">10-IFERROR(AVERAGE(I7:K7),0)</f>
        <v>10</v>
      </c>
      <c r="Q7" s="31" t="n">
        <f aca="false">10-IFERROR(AVERAGE(L7:N7),0)</f>
        <v>10</v>
      </c>
      <c r="R7" s="30"/>
      <c r="S7" s="33" t="str">
        <f aca="false">IF(ISBLANK(E7),"",((O7+P7+Q7)-R7))</f>
        <v/>
      </c>
    </row>
    <row r="8" customFormat="false" ht="15" hidden="false" customHeight="true" outlineLevel="0" collapsed="false">
      <c r="A8" s="22" t="str">
        <f aca="false">IFERROR(RANK(S8,S$7:S$32,0),"")</f>
        <v/>
      </c>
      <c r="B8" s="27"/>
      <c r="C8" s="27"/>
      <c r="D8" s="28"/>
      <c r="E8" s="29"/>
      <c r="F8" s="29"/>
      <c r="G8" s="30"/>
      <c r="H8" s="30"/>
      <c r="I8" s="29"/>
      <c r="J8" s="29"/>
      <c r="K8" s="29"/>
      <c r="L8" s="30"/>
      <c r="M8" s="30"/>
      <c r="N8" s="30"/>
      <c r="O8" s="31" t="n">
        <f aca="false">(E8+F8)/2+(G8+H8)/2</f>
        <v>0</v>
      </c>
      <c r="P8" s="32" t="n">
        <f aca="false">10-IFERROR(AVERAGE(I8:K8),0)</f>
        <v>10</v>
      </c>
      <c r="Q8" s="31" t="n">
        <f aca="false">10-IFERROR(AVERAGE(L8:N8),0)</f>
        <v>10</v>
      </c>
      <c r="R8" s="30"/>
      <c r="S8" s="33" t="str">
        <f aca="false">IF(ISBLANK(E8),"",((O8+P8+Q8)-R8))</f>
        <v/>
      </c>
    </row>
    <row r="9" customFormat="false" ht="15" hidden="false" customHeight="true" outlineLevel="0" collapsed="false">
      <c r="A9" s="22" t="str">
        <f aca="false">IFERROR(RANK(S9,S$7:S$32,0),"")</f>
        <v/>
      </c>
      <c r="B9" s="27"/>
      <c r="C9" s="27"/>
      <c r="D9" s="28"/>
      <c r="E9" s="29"/>
      <c r="F9" s="29"/>
      <c r="G9" s="30"/>
      <c r="H9" s="30"/>
      <c r="I9" s="29"/>
      <c r="J9" s="29"/>
      <c r="K9" s="29"/>
      <c r="L9" s="30"/>
      <c r="M9" s="30"/>
      <c r="N9" s="30"/>
      <c r="O9" s="31" t="n">
        <f aca="false">(E9+F9)/2+(G9+H9)/2</f>
        <v>0</v>
      </c>
      <c r="P9" s="32" t="n">
        <f aca="false">10-IFERROR(AVERAGE(I9:K9),0)</f>
        <v>10</v>
      </c>
      <c r="Q9" s="31" t="n">
        <f aca="false">10-IFERROR(AVERAGE(L9:N9),0)</f>
        <v>10</v>
      </c>
      <c r="R9" s="30"/>
      <c r="S9" s="33" t="str">
        <f aca="false">IF(ISBLANK(E9),"",((O9+P9+Q9)-R9))</f>
        <v/>
      </c>
    </row>
    <row r="10" customFormat="false" ht="15" hidden="false" customHeight="true" outlineLevel="0" collapsed="false">
      <c r="A10" s="22" t="str">
        <f aca="false">IFERROR(RANK(S10,S$7:S$32,0),"")</f>
        <v/>
      </c>
      <c r="B10" s="27"/>
      <c r="C10" s="27"/>
      <c r="D10" s="28"/>
      <c r="E10" s="29"/>
      <c r="F10" s="29"/>
      <c r="G10" s="30"/>
      <c r="H10" s="30"/>
      <c r="I10" s="29"/>
      <c r="J10" s="29"/>
      <c r="K10" s="29"/>
      <c r="L10" s="30"/>
      <c r="M10" s="30"/>
      <c r="N10" s="30"/>
      <c r="O10" s="31" t="n">
        <f aca="false">(E10+F10)/2+(G10+H10)/2</f>
        <v>0</v>
      </c>
      <c r="P10" s="32" t="n">
        <f aca="false">10-IFERROR(AVERAGE(I10:K10),0)</f>
        <v>10</v>
      </c>
      <c r="Q10" s="31" t="n">
        <f aca="false">10-IFERROR(AVERAGE(L10:N10),0)</f>
        <v>10</v>
      </c>
      <c r="R10" s="30"/>
      <c r="S10" s="33" t="str">
        <f aca="false">IF(ISBLANK(E10),"",((O10+P10+Q10)-R10))</f>
        <v/>
      </c>
    </row>
    <row r="11" customFormat="false" ht="15" hidden="false" customHeight="true" outlineLevel="0" collapsed="false">
      <c r="A11" s="22" t="str">
        <f aca="false">IFERROR(RANK(S11,S$7:S$32,0),"")</f>
        <v/>
      </c>
      <c r="B11" s="27"/>
      <c r="C11" s="27"/>
      <c r="D11" s="28"/>
      <c r="E11" s="29"/>
      <c r="F11" s="29"/>
      <c r="G11" s="30"/>
      <c r="H11" s="30"/>
      <c r="I11" s="29"/>
      <c r="J11" s="29"/>
      <c r="K11" s="29"/>
      <c r="L11" s="30"/>
      <c r="M11" s="30"/>
      <c r="N11" s="30"/>
      <c r="O11" s="31" t="n">
        <f aca="false">(E11+F11)/2+(G11+H11)/2</f>
        <v>0</v>
      </c>
      <c r="P11" s="32" t="n">
        <f aca="false">10-IFERROR(AVERAGE(I11:K11),0)</f>
        <v>10</v>
      </c>
      <c r="Q11" s="31" t="n">
        <f aca="false">10-IFERROR(AVERAGE(L11:N11),0)</f>
        <v>10</v>
      </c>
      <c r="R11" s="30"/>
      <c r="S11" s="33" t="str">
        <f aca="false">IF(ISBLANK(E11),"",((O11+P11+Q11)-R11))</f>
        <v/>
      </c>
    </row>
    <row r="12" customFormat="false" ht="15" hidden="false" customHeight="true" outlineLevel="0" collapsed="false">
      <c r="A12" s="22" t="str">
        <f aca="false">IFERROR(RANK(S12,S$7:S$32,0),"")</f>
        <v/>
      </c>
      <c r="B12" s="27"/>
      <c r="C12" s="27"/>
      <c r="D12" s="28"/>
      <c r="E12" s="29"/>
      <c r="F12" s="29"/>
      <c r="G12" s="30"/>
      <c r="H12" s="30"/>
      <c r="I12" s="29"/>
      <c r="J12" s="29"/>
      <c r="K12" s="29"/>
      <c r="L12" s="30"/>
      <c r="M12" s="30"/>
      <c r="N12" s="30"/>
      <c r="O12" s="31" t="n">
        <f aca="false">(E12+F12)/2+(G12+H12)/2</f>
        <v>0</v>
      </c>
      <c r="P12" s="32" t="n">
        <f aca="false">10-IFERROR(AVERAGE(I12:K12),0)</f>
        <v>10</v>
      </c>
      <c r="Q12" s="31" t="n">
        <f aca="false">10-IFERROR(AVERAGE(L12:N12),0)</f>
        <v>10</v>
      </c>
      <c r="R12" s="30"/>
      <c r="S12" s="33" t="str">
        <f aca="false">IF(ISBLANK(E12),"",((O12+P12+Q12)-R12))</f>
        <v/>
      </c>
    </row>
    <row r="13" customFormat="false" ht="15" hidden="false" customHeight="true" outlineLevel="0" collapsed="false">
      <c r="A13" s="22" t="str">
        <f aca="false">IFERROR(RANK(S13,S$7:S$32,0),"")</f>
        <v/>
      </c>
      <c r="B13" s="27"/>
      <c r="C13" s="27"/>
      <c r="D13" s="28"/>
      <c r="E13" s="29"/>
      <c r="F13" s="29"/>
      <c r="G13" s="30"/>
      <c r="H13" s="30"/>
      <c r="I13" s="29"/>
      <c r="J13" s="29"/>
      <c r="K13" s="29"/>
      <c r="L13" s="30"/>
      <c r="M13" s="30"/>
      <c r="N13" s="30"/>
      <c r="O13" s="31" t="n">
        <f aca="false">(E13+F13)/2+(G13+H13)/2</f>
        <v>0</v>
      </c>
      <c r="P13" s="32" t="n">
        <f aca="false">10-IFERROR(AVERAGE(I13:K13),0)</f>
        <v>10</v>
      </c>
      <c r="Q13" s="31" t="n">
        <f aca="false">10-IFERROR(AVERAGE(L13:N13),0)</f>
        <v>10</v>
      </c>
      <c r="R13" s="30"/>
      <c r="S13" s="33" t="str">
        <f aca="false">IF(ISBLANK(E13),"",((O13+P13+Q13)-R13))</f>
        <v/>
      </c>
    </row>
    <row r="14" customFormat="false" ht="15" hidden="false" customHeight="true" outlineLevel="0" collapsed="false">
      <c r="A14" s="22" t="str">
        <f aca="false">IFERROR(RANK(S14,S$7:S$32,0),"")</f>
        <v/>
      </c>
      <c r="B14" s="27"/>
      <c r="C14" s="27"/>
      <c r="D14" s="28"/>
      <c r="E14" s="29"/>
      <c r="F14" s="29"/>
      <c r="G14" s="30"/>
      <c r="H14" s="30"/>
      <c r="I14" s="29"/>
      <c r="J14" s="29"/>
      <c r="K14" s="29"/>
      <c r="L14" s="30"/>
      <c r="M14" s="30"/>
      <c r="N14" s="30"/>
      <c r="O14" s="31" t="n">
        <f aca="false">(E14+F14)/2+(G14+H14)/2</f>
        <v>0</v>
      </c>
      <c r="P14" s="32" t="n">
        <f aca="false">10-IFERROR(AVERAGE(I14:K14),0)</f>
        <v>10</v>
      </c>
      <c r="Q14" s="31" t="n">
        <f aca="false">10-IFERROR(AVERAGE(L14:N14),0)</f>
        <v>10</v>
      </c>
      <c r="R14" s="30"/>
      <c r="S14" s="33" t="str">
        <f aca="false">IF(ISBLANK(E14),"",((O14+P14+Q14)-R14))</f>
        <v/>
      </c>
    </row>
    <row r="15" customFormat="false" ht="15" hidden="false" customHeight="true" outlineLevel="0" collapsed="false">
      <c r="A15" s="22" t="str">
        <f aca="false">IFERROR(RANK(S15,S$7:S$32,0),"")</f>
        <v/>
      </c>
      <c r="B15" s="27"/>
      <c r="C15" s="27"/>
      <c r="D15" s="28"/>
      <c r="E15" s="29"/>
      <c r="F15" s="29"/>
      <c r="G15" s="30"/>
      <c r="H15" s="30"/>
      <c r="I15" s="29"/>
      <c r="J15" s="29"/>
      <c r="K15" s="29"/>
      <c r="L15" s="30"/>
      <c r="M15" s="30"/>
      <c r="N15" s="30"/>
      <c r="O15" s="31" t="n">
        <f aca="false">(E15+F15)/2+(G15+H15)/2</f>
        <v>0</v>
      </c>
      <c r="P15" s="32" t="n">
        <f aca="false">10-IFERROR(AVERAGE(I15:K15),0)</f>
        <v>10</v>
      </c>
      <c r="Q15" s="31" t="n">
        <f aca="false">10-IFERROR(AVERAGE(L15:N15),0)</f>
        <v>10</v>
      </c>
      <c r="R15" s="30"/>
      <c r="S15" s="33" t="str">
        <f aca="false">IF(ISBLANK(E15),"",((O15+P15+Q15)-R15))</f>
        <v/>
      </c>
    </row>
    <row r="16" customFormat="false" ht="15" hidden="false" customHeight="true" outlineLevel="0" collapsed="false">
      <c r="A16" s="22" t="str">
        <f aca="false">IFERROR(RANK(S16,S$7:S$32,0),"")</f>
        <v/>
      </c>
      <c r="B16" s="27"/>
      <c r="C16" s="27"/>
      <c r="D16" s="28"/>
      <c r="E16" s="29"/>
      <c r="F16" s="29"/>
      <c r="G16" s="30"/>
      <c r="H16" s="30"/>
      <c r="I16" s="29"/>
      <c r="J16" s="29"/>
      <c r="K16" s="29"/>
      <c r="L16" s="30"/>
      <c r="M16" s="30"/>
      <c r="N16" s="30"/>
      <c r="O16" s="31" t="n">
        <f aca="false">(E16+F16)/2+(G16+H16)/2</f>
        <v>0</v>
      </c>
      <c r="P16" s="32" t="n">
        <f aca="false">10-IFERROR(AVERAGE(I16:K16),0)</f>
        <v>10</v>
      </c>
      <c r="Q16" s="31" t="n">
        <f aca="false">10-IFERROR(AVERAGE(L16:N16),0)</f>
        <v>10</v>
      </c>
      <c r="R16" s="30"/>
      <c r="S16" s="33" t="str">
        <f aca="false">IF(ISBLANK(E16),"",((O16+P16+Q16)-R16))</f>
        <v/>
      </c>
    </row>
    <row r="17" customFormat="false" ht="15" hidden="false" customHeight="true" outlineLevel="0" collapsed="false">
      <c r="A17" s="22" t="str">
        <f aca="false">IFERROR(RANK(S17,S$7:S$32,0),"")</f>
        <v/>
      </c>
      <c r="B17" s="27"/>
      <c r="C17" s="27"/>
      <c r="D17" s="28"/>
      <c r="E17" s="29"/>
      <c r="F17" s="29"/>
      <c r="G17" s="30"/>
      <c r="H17" s="30"/>
      <c r="I17" s="29"/>
      <c r="J17" s="29"/>
      <c r="K17" s="29"/>
      <c r="L17" s="30"/>
      <c r="M17" s="30"/>
      <c r="N17" s="30"/>
      <c r="O17" s="31" t="n">
        <f aca="false">(E17+F17)/2+(G17+H17)/2</f>
        <v>0</v>
      </c>
      <c r="P17" s="32" t="n">
        <f aca="false">10-IFERROR(AVERAGE(I17:K17),0)</f>
        <v>10</v>
      </c>
      <c r="Q17" s="31" t="n">
        <f aca="false">10-IFERROR(AVERAGE(L17:N17),0)</f>
        <v>10</v>
      </c>
      <c r="R17" s="30"/>
      <c r="S17" s="33" t="str">
        <f aca="false">IF(ISBLANK(E17),"",((O17+P17+Q17)-R17))</f>
        <v/>
      </c>
    </row>
    <row r="18" customFormat="false" ht="15" hidden="false" customHeight="true" outlineLevel="0" collapsed="false">
      <c r="A18" s="22" t="str">
        <f aca="false">IFERROR(RANK(S18,S$7:S$32,0),"")</f>
        <v/>
      </c>
      <c r="B18" s="27"/>
      <c r="C18" s="27"/>
      <c r="D18" s="28"/>
      <c r="E18" s="29"/>
      <c r="F18" s="29"/>
      <c r="G18" s="30"/>
      <c r="H18" s="30"/>
      <c r="I18" s="29"/>
      <c r="J18" s="29"/>
      <c r="K18" s="29"/>
      <c r="L18" s="30"/>
      <c r="M18" s="30"/>
      <c r="N18" s="30"/>
      <c r="O18" s="31" t="n">
        <f aca="false">(E18+F18)/2+(G18+H18)/2</f>
        <v>0</v>
      </c>
      <c r="P18" s="32" t="n">
        <f aca="false">10-IFERROR(AVERAGE(I18:K18),0)</f>
        <v>10</v>
      </c>
      <c r="Q18" s="31" t="n">
        <f aca="false">10-IFERROR(AVERAGE(L18:N18),0)</f>
        <v>10</v>
      </c>
      <c r="R18" s="30"/>
      <c r="S18" s="33" t="str">
        <f aca="false">IF(ISBLANK(E18),"",((O18+P18+Q18)-R18))</f>
        <v/>
      </c>
    </row>
    <row r="19" customFormat="false" ht="15" hidden="false" customHeight="true" outlineLevel="0" collapsed="false">
      <c r="A19" s="22" t="str">
        <f aca="false">IFERROR(RANK(S19,S$7:S$32,0),"")</f>
        <v/>
      </c>
      <c r="B19" s="27"/>
      <c r="C19" s="27"/>
      <c r="D19" s="28"/>
      <c r="E19" s="29"/>
      <c r="F19" s="29"/>
      <c r="G19" s="30"/>
      <c r="H19" s="30"/>
      <c r="I19" s="29"/>
      <c r="J19" s="29"/>
      <c r="K19" s="29"/>
      <c r="L19" s="30"/>
      <c r="M19" s="30"/>
      <c r="N19" s="30"/>
      <c r="O19" s="31" t="n">
        <f aca="false">(E19+F19)/2+(G19+H19)/2</f>
        <v>0</v>
      </c>
      <c r="P19" s="32" t="n">
        <f aca="false">10-IFERROR(AVERAGE(I19:K19),0)</f>
        <v>10</v>
      </c>
      <c r="Q19" s="31" t="n">
        <f aca="false">10-IFERROR(AVERAGE(L19:N19),0)</f>
        <v>10</v>
      </c>
      <c r="R19" s="30"/>
      <c r="S19" s="33" t="str">
        <f aca="false">IF(ISBLANK(E19),"",((O19+P19+Q19)-R19))</f>
        <v/>
      </c>
    </row>
    <row r="20" customFormat="false" ht="15" hidden="false" customHeight="true" outlineLevel="0" collapsed="false">
      <c r="A20" s="22" t="str">
        <f aca="false">IFERROR(RANK(S20,S$7:S$32,0),"")</f>
        <v/>
      </c>
      <c r="B20" s="27"/>
      <c r="C20" s="27"/>
      <c r="D20" s="28"/>
      <c r="E20" s="29"/>
      <c r="F20" s="29"/>
      <c r="G20" s="30"/>
      <c r="H20" s="30"/>
      <c r="I20" s="29"/>
      <c r="J20" s="29"/>
      <c r="K20" s="29"/>
      <c r="L20" s="30"/>
      <c r="M20" s="30"/>
      <c r="N20" s="30"/>
      <c r="O20" s="31" t="n">
        <f aca="false">(E20+F20)/2+(G20+H20)/2</f>
        <v>0</v>
      </c>
      <c r="P20" s="32" t="n">
        <f aca="false">10-IFERROR(AVERAGE(I20:K20),0)</f>
        <v>10</v>
      </c>
      <c r="Q20" s="31" t="n">
        <f aca="false">10-IFERROR(AVERAGE(L20:N20),0)</f>
        <v>10</v>
      </c>
      <c r="R20" s="30"/>
      <c r="S20" s="33" t="str">
        <f aca="false">IF(ISBLANK(E20),"",((O20+P20+Q20)-R20))</f>
        <v/>
      </c>
    </row>
    <row r="21" customFormat="false" ht="15" hidden="false" customHeight="true" outlineLevel="0" collapsed="false">
      <c r="A21" s="22" t="str">
        <f aca="false">IFERROR(RANK(S21,S$7:S$32,0),"")</f>
        <v/>
      </c>
      <c r="B21" s="27"/>
      <c r="C21" s="27"/>
      <c r="D21" s="28"/>
      <c r="E21" s="29"/>
      <c r="F21" s="29"/>
      <c r="G21" s="30"/>
      <c r="H21" s="30"/>
      <c r="I21" s="29"/>
      <c r="J21" s="29"/>
      <c r="K21" s="29"/>
      <c r="L21" s="30"/>
      <c r="M21" s="30"/>
      <c r="N21" s="30"/>
      <c r="O21" s="31" t="n">
        <f aca="false">(E21+F21)/2+(G21+H21)/2</f>
        <v>0</v>
      </c>
      <c r="P21" s="32" t="n">
        <f aca="false">10-IFERROR(AVERAGE(I21:K21),0)</f>
        <v>10</v>
      </c>
      <c r="Q21" s="31" t="n">
        <f aca="false">10-IFERROR(AVERAGE(L21:N21),0)</f>
        <v>10</v>
      </c>
      <c r="R21" s="30"/>
      <c r="S21" s="33" t="str">
        <f aca="false">IF(ISBLANK(E21),"",((O21+P21+Q21)-R21))</f>
        <v/>
      </c>
    </row>
    <row r="22" customFormat="false" ht="15" hidden="false" customHeight="true" outlineLevel="0" collapsed="false">
      <c r="A22" s="22" t="str">
        <f aca="false">IFERROR(RANK(S22,S$7:S$32,0),"")</f>
        <v/>
      </c>
      <c r="B22" s="27"/>
      <c r="C22" s="27"/>
      <c r="D22" s="28"/>
      <c r="E22" s="29"/>
      <c r="F22" s="29"/>
      <c r="G22" s="30"/>
      <c r="H22" s="30"/>
      <c r="I22" s="29"/>
      <c r="J22" s="29"/>
      <c r="K22" s="29"/>
      <c r="L22" s="30"/>
      <c r="M22" s="30"/>
      <c r="N22" s="30"/>
      <c r="O22" s="31" t="n">
        <f aca="false">(E22+F22)/2+(G22+H22)/2</f>
        <v>0</v>
      </c>
      <c r="P22" s="32" t="n">
        <f aca="false">10-IFERROR(AVERAGE(I22:K22),0)</f>
        <v>10</v>
      </c>
      <c r="Q22" s="31" t="n">
        <f aca="false">10-IFERROR(AVERAGE(L22:N22),0)</f>
        <v>10</v>
      </c>
      <c r="R22" s="30"/>
      <c r="S22" s="33" t="str">
        <f aca="false">IF(ISBLANK(E22),"",((O22+P22+Q22)-R22))</f>
        <v/>
      </c>
    </row>
    <row r="23" customFormat="false" ht="15" hidden="false" customHeight="true" outlineLevel="0" collapsed="false">
      <c r="A23" s="22" t="str">
        <f aca="false">IFERROR(RANK(S23,S$7:S$32,0),"")</f>
        <v/>
      </c>
      <c r="B23" s="27"/>
      <c r="C23" s="27"/>
      <c r="D23" s="28"/>
      <c r="E23" s="29"/>
      <c r="F23" s="29"/>
      <c r="G23" s="30"/>
      <c r="H23" s="30"/>
      <c r="I23" s="29"/>
      <c r="J23" s="29"/>
      <c r="K23" s="29"/>
      <c r="L23" s="30"/>
      <c r="M23" s="30"/>
      <c r="N23" s="30"/>
      <c r="O23" s="31" t="n">
        <f aca="false">(E23+F23)/2+(G23+H23)/2</f>
        <v>0</v>
      </c>
      <c r="P23" s="32" t="n">
        <f aca="false">10-IFERROR(AVERAGE(I23:K23),0)</f>
        <v>10</v>
      </c>
      <c r="Q23" s="31" t="n">
        <f aca="false">10-IFERROR(AVERAGE(L23:N23),0)</f>
        <v>10</v>
      </c>
      <c r="R23" s="30"/>
      <c r="S23" s="33" t="str">
        <f aca="false">IF(ISBLANK(E23),"",((O23+P23+Q23)-R23))</f>
        <v/>
      </c>
    </row>
    <row r="24" customFormat="false" ht="15" hidden="false" customHeight="true" outlineLevel="0" collapsed="false">
      <c r="A24" s="22" t="str">
        <f aca="false">IFERROR(RANK(S24,S$7:S$32,0),"")</f>
        <v/>
      </c>
      <c r="B24" s="27"/>
      <c r="C24" s="27"/>
      <c r="D24" s="28"/>
      <c r="E24" s="29"/>
      <c r="F24" s="29"/>
      <c r="G24" s="30"/>
      <c r="H24" s="30"/>
      <c r="I24" s="29"/>
      <c r="J24" s="29"/>
      <c r="K24" s="29"/>
      <c r="L24" s="30"/>
      <c r="M24" s="30"/>
      <c r="N24" s="30"/>
      <c r="O24" s="31" t="n">
        <f aca="false">(E24+F24)/2+(G24+H24)/2</f>
        <v>0</v>
      </c>
      <c r="P24" s="32" t="n">
        <f aca="false">10-IFERROR(AVERAGE(I24:K24),0)</f>
        <v>10</v>
      </c>
      <c r="Q24" s="31" t="n">
        <f aca="false">10-IFERROR(AVERAGE(L24:N24),0)</f>
        <v>10</v>
      </c>
      <c r="R24" s="30"/>
      <c r="S24" s="33" t="str">
        <f aca="false">IF(ISBLANK(E24),"",((O24+P24+Q24)-R24))</f>
        <v/>
      </c>
    </row>
    <row r="25" customFormat="false" ht="15" hidden="false" customHeight="true" outlineLevel="0" collapsed="false">
      <c r="A25" s="22" t="str">
        <f aca="false">IFERROR(RANK(S25,S$7:S$32,0),"")</f>
        <v/>
      </c>
      <c r="B25" s="27"/>
      <c r="C25" s="27"/>
      <c r="D25" s="28"/>
      <c r="E25" s="29"/>
      <c r="F25" s="29"/>
      <c r="G25" s="30"/>
      <c r="H25" s="30"/>
      <c r="I25" s="29"/>
      <c r="J25" s="29"/>
      <c r="K25" s="29"/>
      <c r="L25" s="30"/>
      <c r="M25" s="30"/>
      <c r="N25" s="30"/>
      <c r="O25" s="31" t="n">
        <f aca="false">(E25+F25)/2+(G25+H25)/2</f>
        <v>0</v>
      </c>
      <c r="P25" s="32" t="n">
        <f aca="false">10-IFERROR(AVERAGE(I25:K25),0)</f>
        <v>10</v>
      </c>
      <c r="Q25" s="31" t="n">
        <f aca="false">10-IFERROR(AVERAGE(L25:N25),0)</f>
        <v>10</v>
      </c>
      <c r="R25" s="30"/>
      <c r="S25" s="33" t="str">
        <f aca="false">IF(ISBLANK(E25),"",((O25+P25+Q25)-R25))</f>
        <v/>
      </c>
    </row>
    <row r="26" customFormat="false" ht="15" hidden="false" customHeight="true" outlineLevel="0" collapsed="false">
      <c r="A26" s="22" t="str">
        <f aca="false">IFERROR(RANK(S26,S$7:S$32,0),"")</f>
        <v/>
      </c>
      <c r="B26" s="27"/>
      <c r="C26" s="27"/>
      <c r="D26" s="28"/>
      <c r="E26" s="29"/>
      <c r="F26" s="29"/>
      <c r="G26" s="30"/>
      <c r="H26" s="30"/>
      <c r="I26" s="29"/>
      <c r="J26" s="29"/>
      <c r="K26" s="29"/>
      <c r="L26" s="30"/>
      <c r="M26" s="30"/>
      <c r="N26" s="30"/>
      <c r="O26" s="31" t="n">
        <f aca="false">(E26+F26)/2+(G26+H26)/2</f>
        <v>0</v>
      </c>
      <c r="P26" s="32" t="n">
        <f aca="false">10-IFERROR(AVERAGE(I26:K26),0)</f>
        <v>10</v>
      </c>
      <c r="Q26" s="31" t="n">
        <f aca="false">10-IFERROR(AVERAGE(L26:N26),0)</f>
        <v>10</v>
      </c>
      <c r="R26" s="30"/>
      <c r="S26" s="33" t="str">
        <f aca="false">IF(ISBLANK(E26),"",((O26+P26+Q26)-R26))</f>
        <v/>
      </c>
    </row>
    <row r="27" customFormat="false" ht="15" hidden="false" customHeight="true" outlineLevel="0" collapsed="false">
      <c r="A27" s="22" t="str">
        <f aca="false">IFERROR(RANK(S27,S$7:S$32,0),"")</f>
        <v/>
      </c>
      <c r="B27" s="27"/>
      <c r="C27" s="27"/>
      <c r="D27" s="28"/>
      <c r="E27" s="29"/>
      <c r="F27" s="29"/>
      <c r="G27" s="30"/>
      <c r="H27" s="30"/>
      <c r="I27" s="29"/>
      <c r="J27" s="29"/>
      <c r="K27" s="29"/>
      <c r="L27" s="30"/>
      <c r="M27" s="30"/>
      <c r="N27" s="30"/>
      <c r="O27" s="31" t="n">
        <f aca="false">(E27+F27)/2+(G27+H27)/2</f>
        <v>0</v>
      </c>
      <c r="P27" s="32" t="n">
        <f aca="false">10-IFERROR(AVERAGE(I27:K27),0)</f>
        <v>10</v>
      </c>
      <c r="Q27" s="31" t="n">
        <f aca="false">10-IFERROR(AVERAGE(L27:N27),0)</f>
        <v>10</v>
      </c>
      <c r="R27" s="30"/>
      <c r="S27" s="33" t="str">
        <f aca="false">IF(ISBLANK(E27),"",((O27+P27+Q27)-R27))</f>
        <v/>
      </c>
    </row>
    <row r="28" customFormat="false" ht="15" hidden="false" customHeight="true" outlineLevel="0" collapsed="false">
      <c r="A28" s="22" t="str">
        <f aca="false">IFERROR(RANK(S28,S$7:S$32,0),"")</f>
        <v/>
      </c>
      <c r="B28" s="27"/>
      <c r="C28" s="27"/>
      <c r="D28" s="28"/>
      <c r="E28" s="29"/>
      <c r="F28" s="29"/>
      <c r="G28" s="30"/>
      <c r="H28" s="30"/>
      <c r="I28" s="29"/>
      <c r="J28" s="29"/>
      <c r="K28" s="29"/>
      <c r="L28" s="30"/>
      <c r="M28" s="30"/>
      <c r="N28" s="30"/>
      <c r="O28" s="31" t="n">
        <f aca="false">(E28+F28)/2+(G28+H28)/2</f>
        <v>0</v>
      </c>
      <c r="P28" s="32" t="n">
        <f aca="false">10-IFERROR(AVERAGE(I28:K28),0)</f>
        <v>10</v>
      </c>
      <c r="Q28" s="31" t="n">
        <f aca="false">10-IFERROR(AVERAGE(L28:N28),0)</f>
        <v>10</v>
      </c>
      <c r="R28" s="30"/>
      <c r="S28" s="33" t="str">
        <f aca="false">IF(ISBLANK(E28),"",((O28+P28+Q28)-R28))</f>
        <v/>
      </c>
    </row>
    <row r="29" customFormat="false" ht="15" hidden="false" customHeight="true" outlineLevel="0" collapsed="false">
      <c r="A29" s="22" t="str">
        <f aca="false">IFERROR(RANK(S29,S$7:S$32,0),"")</f>
        <v/>
      </c>
      <c r="B29" s="27"/>
      <c r="C29" s="27"/>
      <c r="D29" s="28"/>
      <c r="E29" s="29"/>
      <c r="F29" s="29"/>
      <c r="G29" s="30"/>
      <c r="H29" s="30"/>
      <c r="I29" s="29"/>
      <c r="J29" s="29"/>
      <c r="K29" s="29"/>
      <c r="L29" s="30"/>
      <c r="M29" s="30"/>
      <c r="N29" s="30"/>
      <c r="O29" s="31" t="n">
        <f aca="false">(E29+F29)/2+(G29+H29)/2</f>
        <v>0</v>
      </c>
      <c r="P29" s="32" t="n">
        <f aca="false">10-IFERROR(AVERAGE(I29:K29),0)</f>
        <v>10</v>
      </c>
      <c r="Q29" s="31" t="n">
        <f aca="false">10-IFERROR(AVERAGE(L29:N29),0)</f>
        <v>10</v>
      </c>
      <c r="R29" s="30"/>
      <c r="S29" s="33" t="str">
        <f aca="false">IF(ISBLANK(E29),"",((O29+P29+Q29)-R29))</f>
        <v/>
      </c>
    </row>
    <row r="30" customFormat="false" ht="15" hidden="false" customHeight="true" outlineLevel="0" collapsed="false">
      <c r="A30" s="22" t="str">
        <f aca="false">IFERROR(RANK(S30,S$7:S$32,0),"")</f>
        <v/>
      </c>
      <c r="B30" s="27"/>
      <c r="C30" s="27"/>
      <c r="D30" s="28"/>
      <c r="E30" s="29"/>
      <c r="F30" s="29"/>
      <c r="G30" s="30"/>
      <c r="H30" s="30"/>
      <c r="I30" s="29"/>
      <c r="J30" s="29"/>
      <c r="K30" s="29"/>
      <c r="L30" s="30"/>
      <c r="M30" s="30"/>
      <c r="N30" s="30"/>
      <c r="O30" s="31" t="n">
        <f aca="false">(E30+F30)/2+(G30+H30)/2</f>
        <v>0</v>
      </c>
      <c r="P30" s="32" t="n">
        <f aca="false">10-IFERROR(AVERAGE(I30:K30),0)</f>
        <v>10</v>
      </c>
      <c r="Q30" s="31" t="n">
        <f aca="false">10-IFERROR(AVERAGE(L30:N30),0)</f>
        <v>10</v>
      </c>
      <c r="R30" s="30"/>
      <c r="S30" s="33" t="str">
        <f aca="false">IF(ISBLANK(E30),"",((O30+P30+Q30)-R30))</f>
        <v/>
      </c>
    </row>
    <row r="31" customFormat="false" ht="15" hidden="false" customHeight="true" outlineLevel="0" collapsed="false">
      <c r="A31" s="22" t="str">
        <f aca="false">IFERROR(RANK(S31,S$7:S$32,0),"")</f>
        <v/>
      </c>
      <c r="B31" s="27"/>
      <c r="C31" s="27"/>
      <c r="D31" s="28"/>
      <c r="E31" s="29"/>
      <c r="F31" s="29"/>
      <c r="G31" s="30"/>
      <c r="H31" s="30"/>
      <c r="I31" s="29"/>
      <c r="J31" s="29"/>
      <c r="K31" s="29"/>
      <c r="L31" s="30"/>
      <c r="M31" s="30"/>
      <c r="N31" s="30"/>
      <c r="O31" s="31" t="n">
        <f aca="false">(E31+F31)/2+(G31+H31)/2</f>
        <v>0</v>
      </c>
      <c r="P31" s="32" t="n">
        <f aca="false">10-IFERROR(AVERAGE(I31:K31),0)</f>
        <v>10</v>
      </c>
      <c r="Q31" s="31" t="n">
        <f aca="false">10-IFERROR(AVERAGE(L31:N31),0)</f>
        <v>10</v>
      </c>
      <c r="R31" s="30"/>
      <c r="S31" s="33" t="str">
        <f aca="false">IF(ISBLANK(E31),"",((O31+P31+Q31)-R31))</f>
        <v/>
      </c>
    </row>
    <row r="32" customFormat="false" ht="15" hidden="false" customHeight="true" outlineLevel="0" collapsed="false">
      <c r="A32" s="22" t="str">
        <f aca="false">IFERROR(RANK(S32,S$7:S$32,0),"")</f>
        <v/>
      </c>
      <c r="B32" s="27"/>
      <c r="C32" s="27"/>
      <c r="D32" s="28"/>
      <c r="E32" s="29"/>
      <c r="F32" s="29"/>
      <c r="G32" s="30"/>
      <c r="H32" s="30"/>
      <c r="I32" s="29"/>
      <c r="J32" s="29"/>
      <c r="K32" s="29"/>
      <c r="L32" s="30"/>
      <c r="M32" s="30"/>
      <c r="N32" s="30"/>
      <c r="O32" s="31" t="n">
        <f aca="false">(E32+F32)/2+(G32+H32)/2</f>
        <v>0</v>
      </c>
      <c r="P32" s="32" t="n">
        <f aca="false">10-IFERROR(AVERAGE(I32:K32),0)</f>
        <v>10</v>
      </c>
      <c r="Q32" s="31" t="n">
        <f aca="false">10-IFERROR(AVERAGE(L32:N32),0)</f>
        <v>10</v>
      </c>
      <c r="R32" s="30"/>
      <c r="S32" s="33" t="str">
        <f aca="false">IF(ISBLANK(E32),"",((O32+P32+Q32)-R32))</f>
        <v/>
      </c>
    </row>
  </sheetData>
  <mergeCells count="2">
    <mergeCell ref="C1:O1"/>
    <mergeCell ref="C3:G3"/>
  </mergeCells>
  <printOptions headings="false" gridLines="false" gridLinesSet="true" horizontalCentered="true" verticalCentered="false"/>
  <pageMargins left="0.275694444444444" right="0.275694444444444" top="0.590277777777778" bottom="0.590277777777778" header="0.511811023622047" footer="0.511811023622047"/>
  <pageSetup paperSize="9" scale="100" fitToWidth="1" fitToHeight="1" pageOrder="downThenOver" orientation="landscape" blackAndWhite="false" draft="false" cellComments="none" firstPageNumber="1" useFirstPageNumber="true" horizontalDpi="300" verticalDpi="300" copies="1"/>
  <headerFooter differentFirst="false" differentOddEven="false">
    <oddHeader/>
    <oddFooter/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T34"/>
  <sheetViews>
    <sheetView showFormulas="false" showGridLines="true" showRowColHeaders="true" showZeros="true" rightToLeft="false" tabSelected="true" showOutlineSymbols="true" defaultGridColor="true" view="normal" topLeftCell="D1" colorId="64" zoomScale="120" zoomScaleNormal="120" zoomScalePageLayoutView="100" workbookViewId="0">
      <selection pane="topLeft" activeCell="Q13" activeCellId="0" sqref="Q13"/>
    </sheetView>
  </sheetViews>
  <sheetFormatPr defaultColWidth="9.2890625" defaultRowHeight="12.75" customHeight="true" zeroHeight="false" outlineLevelRow="0" outlineLevelCol="0"/>
  <cols>
    <col collapsed="false" customWidth="true" hidden="false" outlineLevel="0" max="1" min="1" style="1" width="4.71"/>
    <col collapsed="false" customWidth="true" hidden="false" outlineLevel="0" max="2" min="2" style="2" width="54.71"/>
    <col collapsed="false" customWidth="true" hidden="false" outlineLevel="0" max="5" min="3" style="2" width="6.71"/>
    <col collapsed="false" customWidth="true" hidden="false" outlineLevel="0" max="6" min="6" style="2" width="8.71"/>
    <col collapsed="false" customWidth="true" hidden="false" outlineLevel="0" max="8" min="7" style="2" width="6.71"/>
    <col collapsed="false" customWidth="true" hidden="false" outlineLevel="0" max="9" min="9" style="2" width="8.71"/>
    <col collapsed="false" customWidth="true" hidden="false" outlineLevel="0" max="11" min="10" style="2" width="6.71"/>
    <col collapsed="false" customWidth="true" hidden="false" outlineLevel="0" max="12" min="12" style="2" width="8.71"/>
    <col collapsed="false" customWidth="true" hidden="false" outlineLevel="0" max="15" min="13" style="2" width="6.71"/>
    <col collapsed="false" customWidth="true" hidden="false" outlineLevel="0" max="16" min="16" style="2" width="8.71"/>
    <col collapsed="false" customWidth="true" hidden="false" outlineLevel="0" max="243" min="17" style="2" width="9.14"/>
    <col collapsed="false" customWidth="true" hidden="false" outlineLevel="0" max="16384" min="16371" style="0" width="11.57"/>
  </cols>
  <sheetData>
    <row r="1" customFormat="false" ht="25.5" hidden="false" customHeight="true" outlineLevel="0" collapsed="false">
      <c r="A1" s="79" t="s">
        <v>40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95"/>
      <c r="T1" s="95"/>
    </row>
    <row r="2" customFormat="false" ht="25.5" hidden="false" customHeight="true" outlineLevel="0" collapsed="false">
      <c r="A2" s="79" t="s">
        <v>41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</row>
    <row r="3" customFormat="false" ht="12.75" hidden="false" customHeight="false" outlineLevel="0" collapsed="false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</row>
    <row r="4" customFormat="false" ht="22.5" hidden="false" customHeight="true" outlineLevel="0" collapsed="false">
      <c r="A4" s="96" t="s">
        <v>53</v>
      </c>
      <c r="B4" s="96"/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</row>
    <row r="5" customFormat="false" ht="13.5" hidden="false" customHeight="true" outlineLevel="0" collapsed="false">
      <c r="A5" s="4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</row>
    <row r="6" customFormat="false" ht="15.75" hidden="false" customHeight="true" outlineLevel="0" collapsed="false">
      <c r="A6" s="81" t="s">
        <v>3</v>
      </c>
      <c r="B6" s="83" t="s">
        <v>45</v>
      </c>
      <c r="C6" s="83" t="s">
        <v>46</v>
      </c>
      <c r="D6" s="83"/>
      <c r="E6" s="83"/>
      <c r="F6" s="83"/>
      <c r="G6" s="83" t="s">
        <v>47</v>
      </c>
      <c r="H6" s="83"/>
      <c r="I6" s="83"/>
      <c r="J6" s="83"/>
      <c r="K6" s="83"/>
      <c r="L6" s="83"/>
      <c r="M6" s="83" t="s">
        <v>48</v>
      </c>
      <c r="N6" s="83"/>
      <c r="O6" s="83"/>
      <c r="P6" s="83"/>
      <c r="Q6" s="82" t="s">
        <v>20</v>
      </c>
      <c r="R6" s="82" t="s">
        <v>39</v>
      </c>
    </row>
    <row r="7" customFormat="false" ht="15.75" hidden="false" customHeight="true" outlineLevel="0" collapsed="false">
      <c r="A7" s="81"/>
      <c r="B7" s="83"/>
      <c r="C7" s="83"/>
      <c r="D7" s="83"/>
      <c r="E7" s="83"/>
      <c r="F7" s="83"/>
      <c r="G7" s="83" t="s">
        <v>14</v>
      </c>
      <c r="H7" s="83"/>
      <c r="I7" s="83"/>
      <c r="J7" s="83" t="s">
        <v>15</v>
      </c>
      <c r="K7" s="83"/>
      <c r="L7" s="83"/>
      <c r="M7" s="84"/>
      <c r="N7" s="84"/>
      <c r="O7" s="84"/>
      <c r="P7" s="84"/>
      <c r="Q7" s="85"/>
      <c r="R7" s="85"/>
    </row>
    <row r="8" customFormat="false" ht="15.75" hidden="false" customHeight="true" outlineLevel="0" collapsed="false">
      <c r="A8" s="81"/>
      <c r="B8" s="83"/>
      <c r="C8" s="83"/>
      <c r="D8" s="83"/>
      <c r="E8" s="83"/>
      <c r="F8" s="83"/>
      <c r="G8" s="83"/>
      <c r="H8" s="83"/>
      <c r="I8" s="83"/>
      <c r="J8" s="83"/>
      <c r="K8" s="83"/>
      <c r="L8" s="83"/>
      <c r="M8" s="84"/>
      <c r="N8" s="84"/>
      <c r="O8" s="84"/>
      <c r="P8" s="84"/>
      <c r="Q8" s="85"/>
      <c r="R8" s="85"/>
    </row>
    <row r="9" customFormat="false" ht="16.5" hidden="false" customHeight="true" outlineLevel="0" collapsed="false">
      <c r="A9" s="81"/>
      <c r="B9" s="83"/>
      <c r="C9" s="86" t="s">
        <v>49</v>
      </c>
      <c r="D9" s="86" t="s">
        <v>50</v>
      </c>
      <c r="E9" s="86" t="s">
        <v>51</v>
      </c>
      <c r="F9" s="86" t="s">
        <v>52</v>
      </c>
      <c r="G9" s="86" t="s">
        <v>49</v>
      </c>
      <c r="H9" s="86" t="s">
        <v>50</v>
      </c>
      <c r="I9" s="86" t="s">
        <v>52</v>
      </c>
      <c r="J9" s="86" t="s">
        <v>49</v>
      </c>
      <c r="K9" s="86" t="s">
        <v>50</v>
      </c>
      <c r="L9" s="86" t="s">
        <v>52</v>
      </c>
      <c r="M9" s="86" t="s">
        <v>49</v>
      </c>
      <c r="N9" s="86" t="s">
        <v>50</v>
      </c>
      <c r="O9" s="86" t="s">
        <v>51</v>
      </c>
      <c r="P9" s="86" t="s">
        <v>52</v>
      </c>
      <c r="Q9" s="87"/>
      <c r="R9" s="87"/>
    </row>
    <row r="10" customFormat="false" ht="15" hidden="false" customHeight="true" outlineLevel="0" collapsed="false">
      <c r="A10" s="88" t="str">
        <f aca="false">IFERROR(RANK(R10,R$10:R$34,0),"")</f>
        <v/>
      </c>
      <c r="B10" s="36"/>
      <c r="C10" s="89"/>
      <c r="D10" s="89"/>
      <c r="E10" s="89"/>
      <c r="F10" s="90" t="n">
        <f aca="false">(C10+D10+E10)/3</f>
        <v>0</v>
      </c>
      <c r="G10" s="89"/>
      <c r="H10" s="89"/>
      <c r="I10" s="90" t="n">
        <f aca="false">(G10+H10)/2</f>
        <v>0</v>
      </c>
      <c r="J10" s="89"/>
      <c r="K10" s="89"/>
      <c r="L10" s="90" t="n">
        <f aca="false">(J10+K10)/2</f>
        <v>0</v>
      </c>
      <c r="M10" s="89"/>
      <c r="N10" s="89"/>
      <c r="O10" s="89"/>
      <c r="P10" s="90" t="n">
        <f aca="false">(M10+N10+O10)/3</f>
        <v>0</v>
      </c>
      <c r="Q10" s="91"/>
      <c r="R10" s="33" t="str">
        <f aca="false">IF(ISBLANK(C10),"",((F10+I10+L10+P10)-Q10))</f>
        <v/>
      </c>
    </row>
    <row r="11" customFormat="false" ht="15" hidden="false" customHeight="true" outlineLevel="0" collapsed="false">
      <c r="A11" s="88" t="str">
        <f aca="false">IFERROR(RANK(R11,R$10:R$34,0),"")</f>
        <v/>
      </c>
      <c r="B11" s="36"/>
      <c r="C11" s="89"/>
      <c r="D11" s="89"/>
      <c r="E11" s="89"/>
      <c r="F11" s="90" t="n">
        <f aca="false">(C11+D11+E11)/3</f>
        <v>0</v>
      </c>
      <c r="G11" s="89"/>
      <c r="H11" s="89"/>
      <c r="I11" s="90" t="n">
        <f aca="false">(G11+H11)/2</f>
        <v>0</v>
      </c>
      <c r="J11" s="89"/>
      <c r="K11" s="89"/>
      <c r="L11" s="90" t="n">
        <f aca="false">(J11+K11)/2</f>
        <v>0</v>
      </c>
      <c r="M11" s="89"/>
      <c r="N11" s="89"/>
      <c r="O11" s="89"/>
      <c r="P11" s="90" t="n">
        <f aca="false">(M11+N11+O11)/3</f>
        <v>0</v>
      </c>
      <c r="Q11" s="91"/>
      <c r="R11" s="33" t="str">
        <f aca="false">IF(ISBLANK(C11),"",((F11+I11+L11+P11)-Q11))</f>
        <v/>
      </c>
    </row>
    <row r="12" customFormat="false" ht="15" hidden="false" customHeight="true" outlineLevel="0" collapsed="false">
      <c r="A12" s="88" t="str">
        <f aca="false">IFERROR(RANK(R12,R$10:R$34,0),"")</f>
        <v/>
      </c>
      <c r="B12" s="36"/>
      <c r="C12" s="89"/>
      <c r="D12" s="89"/>
      <c r="E12" s="89"/>
      <c r="F12" s="90" t="n">
        <f aca="false">(C12+D12+E12)/3</f>
        <v>0</v>
      </c>
      <c r="G12" s="89"/>
      <c r="H12" s="89"/>
      <c r="I12" s="90" t="n">
        <f aca="false">(G12+H12)/2</f>
        <v>0</v>
      </c>
      <c r="J12" s="89"/>
      <c r="K12" s="89"/>
      <c r="L12" s="90" t="n">
        <f aca="false">(J12+K12)/2</f>
        <v>0</v>
      </c>
      <c r="M12" s="89"/>
      <c r="N12" s="89"/>
      <c r="O12" s="89"/>
      <c r="P12" s="90" t="n">
        <f aca="false">(M12+N12+O12)/3</f>
        <v>0</v>
      </c>
      <c r="Q12" s="91"/>
      <c r="R12" s="33" t="str">
        <f aca="false">IF(ISBLANK(C12),"",((F12+I12+L12+P12)-Q12))</f>
        <v/>
      </c>
    </row>
    <row r="13" customFormat="false" ht="15" hidden="false" customHeight="true" outlineLevel="0" collapsed="false">
      <c r="A13" s="88" t="str">
        <f aca="false">IFERROR(RANK(R13,R$10:R$34,0),"")</f>
        <v/>
      </c>
      <c r="B13" s="36"/>
      <c r="C13" s="89"/>
      <c r="D13" s="89"/>
      <c r="E13" s="89"/>
      <c r="F13" s="90" t="n">
        <f aca="false">(C13+D13+E13)/3</f>
        <v>0</v>
      </c>
      <c r="G13" s="89"/>
      <c r="H13" s="89"/>
      <c r="I13" s="90" t="n">
        <f aca="false">(G13+H13)/2</f>
        <v>0</v>
      </c>
      <c r="J13" s="89"/>
      <c r="K13" s="89"/>
      <c r="L13" s="90" t="n">
        <f aca="false">(J13+K13)/2</f>
        <v>0</v>
      </c>
      <c r="M13" s="89"/>
      <c r="N13" s="89"/>
      <c r="O13" s="89"/>
      <c r="P13" s="90" t="n">
        <f aca="false">(M13+N13+O13)/3</f>
        <v>0</v>
      </c>
      <c r="Q13" s="91"/>
      <c r="R13" s="33" t="str">
        <f aca="false">IF(ISBLANK(C13),"",((F13+I13+L13+P13)-Q13))</f>
        <v/>
      </c>
    </row>
    <row r="14" customFormat="false" ht="15" hidden="false" customHeight="true" outlineLevel="0" collapsed="false">
      <c r="A14" s="88" t="str">
        <f aca="false">IFERROR(RANK(R14,R$10:R$34,0),"")</f>
        <v/>
      </c>
      <c r="B14" s="92"/>
      <c r="C14" s="89"/>
      <c r="D14" s="89"/>
      <c r="E14" s="89"/>
      <c r="F14" s="90" t="n">
        <f aca="false">(C14+D14+E14)/3</f>
        <v>0</v>
      </c>
      <c r="G14" s="89"/>
      <c r="H14" s="89"/>
      <c r="I14" s="90" t="n">
        <f aca="false">(G14+H14)/2</f>
        <v>0</v>
      </c>
      <c r="J14" s="89"/>
      <c r="K14" s="89"/>
      <c r="L14" s="90" t="n">
        <f aca="false">(J14+K14)/2</f>
        <v>0</v>
      </c>
      <c r="M14" s="89"/>
      <c r="N14" s="89"/>
      <c r="O14" s="89"/>
      <c r="P14" s="90" t="n">
        <f aca="false">(M14+N14+O14)/3</f>
        <v>0</v>
      </c>
      <c r="Q14" s="91"/>
      <c r="R14" s="33" t="str">
        <f aca="false">IF(ISBLANK(C14),"",((F14+I14+L14+P14)-Q14))</f>
        <v/>
      </c>
    </row>
    <row r="15" customFormat="false" ht="15" hidden="false" customHeight="true" outlineLevel="0" collapsed="false">
      <c r="A15" s="88" t="str">
        <f aca="false">IFERROR(RANK(R15,R$10:R$34,0),"")</f>
        <v/>
      </c>
      <c r="B15" s="92"/>
      <c r="C15" s="89"/>
      <c r="D15" s="89"/>
      <c r="E15" s="89"/>
      <c r="F15" s="90" t="n">
        <f aca="false">(C15+D15+E15)/3</f>
        <v>0</v>
      </c>
      <c r="G15" s="89"/>
      <c r="H15" s="89"/>
      <c r="I15" s="90" t="n">
        <f aca="false">(G15+H15)/2</f>
        <v>0</v>
      </c>
      <c r="J15" s="89"/>
      <c r="K15" s="89"/>
      <c r="L15" s="90" t="n">
        <f aca="false">(J15+K15)/2</f>
        <v>0</v>
      </c>
      <c r="M15" s="89"/>
      <c r="N15" s="89"/>
      <c r="O15" s="89"/>
      <c r="P15" s="90" t="n">
        <f aca="false">(M15+N15+O15)/3</f>
        <v>0</v>
      </c>
      <c r="Q15" s="91"/>
      <c r="R15" s="33" t="str">
        <f aca="false">IF(ISBLANK(C15),"",((F15+I15+L15+P15)-Q15))</f>
        <v/>
      </c>
    </row>
    <row r="16" customFormat="false" ht="15" hidden="false" customHeight="true" outlineLevel="0" collapsed="false">
      <c r="A16" s="88" t="str">
        <f aca="false">IFERROR(RANK(R16,R$10:R$34,0),"")</f>
        <v/>
      </c>
      <c r="B16" s="92"/>
      <c r="C16" s="89"/>
      <c r="D16" s="89"/>
      <c r="E16" s="89"/>
      <c r="F16" s="90" t="n">
        <f aca="false">(C16+D16+E16)/3</f>
        <v>0</v>
      </c>
      <c r="G16" s="89"/>
      <c r="H16" s="89"/>
      <c r="I16" s="90" t="n">
        <f aca="false">(G16+H16)/2</f>
        <v>0</v>
      </c>
      <c r="J16" s="89"/>
      <c r="K16" s="89"/>
      <c r="L16" s="90" t="n">
        <f aca="false">(J16+K16)/2</f>
        <v>0</v>
      </c>
      <c r="M16" s="89"/>
      <c r="N16" s="89"/>
      <c r="O16" s="89"/>
      <c r="P16" s="90" t="n">
        <f aca="false">(M16+N16+O16)/3</f>
        <v>0</v>
      </c>
      <c r="Q16" s="91"/>
      <c r="R16" s="33" t="str">
        <f aca="false">IF(ISBLANK(C16),"",((F16+I16+L16+P16)-Q16))</f>
        <v/>
      </c>
    </row>
    <row r="17" customFormat="false" ht="15" hidden="false" customHeight="true" outlineLevel="0" collapsed="false">
      <c r="A17" s="88" t="str">
        <f aca="false">IFERROR(RANK(R17,R$10:R$34,0),"")</f>
        <v/>
      </c>
      <c r="B17" s="92"/>
      <c r="C17" s="89"/>
      <c r="D17" s="89"/>
      <c r="E17" s="89"/>
      <c r="F17" s="90" t="n">
        <f aca="false">(C17+D17+E17)/3</f>
        <v>0</v>
      </c>
      <c r="G17" s="89"/>
      <c r="H17" s="89"/>
      <c r="I17" s="90" t="n">
        <f aca="false">(G17+H17)/2</f>
        <v>0</v>
      </c>
      <c r="J17" s="89"/>
      <c r="K17" s="89"/>
      <c r="L17" s="90" t="n">
        <f aca="false">(J17+K17)/2</f>
        <v>0</v>
      </c>
      <c r="M17" s="89"/>
      <c r="N17" s="89"/>
      <c r="O17" s="89"/>
      <c r="P17" s="90" t="n">
        <f aca="false">(M17+N17+O17)/3</f>
        <v>0</v>
      </c>
      <c r="Q17" s="91"/>
      <c r="R17" s="33" t="str">
        <f aca="false">IF(ISBLANK(C17),"",((F17+I17+L17+P17)-Q17))</f>
        <v/>
      </c>
    </row>
    <row r="18" customFormat="false" ht="15" hidden="false" customHeight="true" outlineLevel="0" collapsed="false">
      <c r="A18" s="88" t="str">
        <f aca="false">IFERROR(RANK(R18,R$10:R$34,0),"")</f>
        <v/>
      </c>
      <c r="B18" s="92"/>
      <c r="C18" s="89"/>
      <c r="D18" s="89"/>
      <c r="E18" s="89"/>
      <c r="F18" s="90" t="n">
        <f aca="false">(C18+D18+E18)/3</f>
        <v>0</v>
      </c>
      <c r="G18" s="89"/>
      <c r="H18" s="89"/>
      <c r="I18" s="90" t="n">
        <f aca="false">(G18+H18)/2</f>
        <v>0</v>
      </c>
      <c r="J18" s="89"/>
      <c r="K18" s="89"/>
      <c r="L18" s="90" t="n">
        <f aca="false">(J18+K18)/2</f>
        <v>0</v>
      </c>
      <c r="M18" s="89"/>
      <c r="N18" s="89"/>
      <c r="O18" s="89"/>
      <c r="P18" s="90" t="n">
        <f aca="false">(M18+N18+O18)/3</f>
        <v>0</v>
      </c>
      <c r="Q18" s="91"/>
      <c r="R18" s="33" t="str">
        <f aca="false">IF(ISBLANK(C18),"",((F18+I18+L18+P18)-Q18))</f>
        <v/>
      </c>
    </row>
    <row r="19" customFormat="false" ht="15" hidden="false" customHeight="true" outlineLevel="0" collapsed="false">
      <c r="A19" s="88" t="str">
        <f aca="false">IFERROR(RANK(R19,R$10:R$34,0),"")</f>
        <v/>
      </c>
      <c r="B19" s="92"/>
      <c r="C19" s="89"/>
      <c r="D19" s="89"/>
      <c r="E19" s="89"/>
      <c r="F19" s="90" t="n">
        <f aca="false">(C19+D19+E19)/3</f>
        <v>0</v>
      </c>
      <c r="G19" s="89"/>
      <c r="H19" s="89"/>
      <c r="I19" s="90" t="n">
        <f aca="false">(G19+H19)/2</f>
        <v>0</v>
      </c>
      <c r="J19" s="89"/>
      <c r="K19" s="89"/>
      <c r="L19" s="90" t="n">
        <f aca="false">(J19+K19)/2</f>
        <v>0</v>
      </c>
      <c r="M19" s="89"/>
      <c r="N19" s="89"/>
      <c r="O19" s="89"/>
      <c r="P19" s="90" t="n">
        <f aca="false">(M19+N19+O19)/3</f>
        <v>0</v>
      </c>
      <c r="Q19" s="91"/>
      <c r="R19" s="33" t="str">
        <f aca="false">IF(ISBLANK(C19),"",((F19+I19+L19+P19)-Q19))</f>
        <v/>
      </c>
    </row>
    <row r="20" customFormat="false" ht="15" hidden="false" customHeight="true" outlineLevel="0" collapsed="false">
      <c r="A20" s="88" t="str">
        <f aca="false">IFERROR(RANK(R20,R$10:R$34,0),"")</f>
        <v/>
      </c>
      <c r="B20" s="92"/>
      <c r="C20" s="89"/>
      <c r="D20" s="89"/>
      <c r="E20" s="89"/>
      <c r="F20" s="90" t="n">
        <f aca="false">(C20+D20+E20)/3</f>
        <v>0</v>
      </c>
      <c r="G20" s="89"/>
      <c r="H20" s="89"/>
      <c r="I20" s="90" t="n">
        <f aca="false">(G20+H20)/2</f>
        <v>0</v>
      </c>
      <c r="J20" s="89"/>
      <c r="K20" s="89"/>
      <c r="L20" s="90" t="n">
        <f aca="false">(J20+K20)/2</f>
        <v>0</v>
      </c>
      <c r="M20" s="89"/>
      <c r="N20" s="89"/>
      <c r="O20" s="89"/>
      <c r="P20" s="90" t="n">
        <f aca="false">(M20+N20+O20)/3</f>
        <v>0</v>
      </c>
      <c r="Q20" s="91"/>
      <c r="R20" s="33" t="str">
        <f aca="false">IF(ISBLANK(C20),"",((F20+I20+L20+P20)-Q20))</f>
        <v/>
      </c>
    </row>
    <row r="21" customFormat="false" ht="15" hidden="false" customHeight="true" outlineLevel="0" collapsed="false">
      <c r="A21" s="88" t="str">
        <f aca="false">IFERROR(RANK(R21,R$10:R$34,0),"")</f>
        <v/>
      </c>
      <c r="B21" s="92"/>
      <c r="C21" s="89"/>
      <c r="D21" s="89"/>
      <c r="E21" s="89"/>
      <c r="F21" s="90" t="n">
        <f aca="false">(C21+D21+E21)/3</f>
        <v>0</v>
      </c>
      <c r="G21" s="89"/>
      <c r="H21" s="89"/>
      <c r="I21" s="90" t="n">
        <f aca="false">(G21+H21)/2</f>
        <v>0</v>
      </c>
      <c r="J21" s="89"/>
      <c r="K21" s="89"/>
      <c r="L21" s="90" t="n">
        <f aca="false">(J21+K21)/2</f>
        <v>0</v>
      </c>
      <c r="M21" s="89"/>
      <c r="N21" s="89"/>
      <c r="O21" s="89"/>
      <c r="P21" s="90" t="n">
        <f aca="false">(M21+N21+O21)/3</f>
        <v>0</v>
      </c>
      <c r="Q21" s="91"/>
      <c r="R21" s="33" t="str">
        <f aca="false">IF(ISBLANK(C21),"",((F21+I21+L21+P21)-Q21))</f>
        <v/>
      </c>
    </row>
    <row r="22" customFormat="false" ht="15" hidden="false" customHeight="true" outlineLevel="0" collapsed="false">
      <c r="A22" s="88" t="str">
        <f aca="false">IFERROR(RANK(R22,R$10:R$34,0),"")</f>
        <v/>
      </c>
      <c r="B22" s="92"/>
      <c r="C22" s="89"/>
      <c r="D22" s="89"/>
      <c r="E22" s="89"/>
      <c r="F22" s="90" t="n">
        <f aca="false">(C22+D22+E22)/3</f>
        <v>0</v>
      </c>
      <c r="G22" s="89"/>
      <c r="H22" s="89"/>
      <c r="I22" s="90" t="n">
        <f aca="false">(G22+H22)/2</f>
        <v>0</v>
      </c>
      <c r="J22" s="89"/>
      <c r="K22" s="89"/>
      <c r="L22" s="90" t="n">
        <f aca="false">(J22+K22)/2</f>
        <v>0</v>
      </c>
      <c r="M22" s="89"/>
      <c r="N22" s="89"/>
      <c r="O22" s="89"/>
      <c r="P22" s="90" t="n">
        <f aca="false">(M22+N22+O22)/3</f>
        <v>0</v>
      </c>
      <c r="Q22" s="91"/>
      <c r="R22" s="33" t="str">
        <f aca="false">IF(ISBLANK(C22),"",((F22+I22+L22+P22)-Q22))</f>
        <v/>
      </c>
    </row>
    <row r="23" customFormat="false" ht="15" hidden="false" customHeight="true" outlineLevel="0" collapsed="false">
      <c r="A23" s="88" t="str">
        <f aca="false">IFERROR(RANK(R23,R$10:R$34,0),"")</f>
        <v/>
      </c>
      <c r="B23" s="92"/>
      <c r="C23" s="91"/>
      <c r="D23" s="89"/>
      <c r="E23" s="89"/>
      <c r="F23" s="90" t="n">
        <f aca="false">(C23+D23+E23)/3</f>
        <v>0</v>
      </c>
      <c r="G23" s="89"/>
      <c r="H23" s="89"/>
      <c r="I23" s="90" t="n">
        <f aca="false">(G23+H23)/2</f>
        <v>0</v>
      </c>
      <c r="J23" s="89"/>
      <c r="K23" s="89"/>
      <c r="L23" s="90" t="n">
        <f aca="false">(J23+K23)/2</f>
        <v>0</v>
      </c>
      <c r="M23" s="89"/>
      <c r="N23" s="89"/>
      <c r="O23" s="89"/>
      <c r="P23" s="90" t="n">
        <f aca="false">(M23+N23+O23)/3</f>
        <v>0</v>
      </c>
      <c r="Q23" s="91"/>
      <c r="R23" s="33" t="str">
        <f aca="false">IF(ISBLANK(C23),"",((F23+I23+L23+P23)-Q23))</f>
        <v/>
      </c>
    </row>
    <row r="24" customFormat="false" ht="15" hidden="false" customHeight="true" outlineLevel="0" collapsed="false">
      <c r="A24" s="88" t="str">
        <f aca="false">IFERROR(RANK(R24,R$10:R$34,0),"")</f>
        <v/>
      </c>
      <c r="B24" s="92"/>
      <c r="C24" s="89"/>
      <c r="D24" s="89"/>
      <c r="E24" s="89"/>
      <c r="F24" s="90" t="n">
        <f aca="false">(C24+D24+E24)/3</f>
        <v>0</v>
      </c>
      <c r="G24" s="89"/>
      <c r="H24" s="89"/>
      <c r="I24" s="90" t="n">
        <f aca="false">(G24+H24)/2</f>
        <v>0</v>
      </c>
      <c r="J24" s="89"/>
      <c r="K24" s="89"/>
      <c r="L24" s="90" t="n">
        <f aca="false">(J24+K24)/2</f>
        <v>0</v>
      </c>
      <c r="M24" s="89"/>
      <c r="N24" s="89"/>
      <c r="O24" s="89"/>
      <c r="P24" s="90" t="n">
        <f aca="false">(M24+N24+O24)/3</f>
        <v>0</v>
      </c>
      <c r="Q24" s="91"/>
      <c r="R24" s="33" t="str">
        <f aca="false">IF(ISBLANK(C24),"",((F24+I24+L24+P24)-Q24))</f>
        <v/>
      </c>
    </row>
    <row r="25" customFormat="false" ht="15" hidden="false" customHeight="true" outlineLevel="0" collapsed="false">
      <c r="A25" s="88" t="str">
        <f aca="false">IFERROR(RANK(R25,R$10:R$34,0),"")</f>
        <v/>
      </c>
      <c r="B25" s="92"/>
      <c r="C25" s="89"/>
      <c r="D25" s="89"/>
      <c r="E25" s="89"/>
      <c r="F25" s="90" t="n">
        <f aca="false">(C25+D25+E25)/3</f>
        <v>0</v>
      </c>
      <c r="G25" s="89"/>
      <c r="H25" s="89"/>
      <c r="I25" s="90" t="n">
        <f aca="false">(G25+H25)/2</f>
        <v>0</v>
      </c>
      <c r="J25" s="89"/>
      <c r="K25" s="89"/>
      <c r="L25" s="90" t="n">
        <f aca="false">(J25+K25)/2</f>
        <v>0</v>
      </c>
      <c r="M25" s="89"/>
      <c r="N25" s="89"/>
      <c r="O25" s="89"/>
      <c r="P25" s="90" t="n">
        <f aca="false">(M25+N25+O25)/3</f>
        <v>0</v>
      </c>
      <c r="Q25" s="91"/>
      <c r="R25" s="33" t="str">
        <f aca="false">IF(ISBLANK(C25),"",((F25+I25+L25+P25)-Q25))</f>
        <v/>
      </c>
    </row>
    <row r="26" customFormat="false" ht="15" hidden="false" customHeight="true" outlineLevel="0" collapsed="false">
      <c r="A26" s="88" t="str">
        <f aca="false">IFERROR(RANK(R26,R$10:R$34,0),"")</f>
        <v/>
      </c>
      <c r="B26" s="92"/>
      <c r="C26" s="89"/>
      <c r="D26" s="89"/>
      <c r="E26" s="89"/>
      <c r="F26" s="90" t="n">
        <f aca="false">(C26+D26+E26)/3</f>
        <v>0</v>
      </c>
      <c r="G26" s="89"/>
      <c r="H26" s="89"/>
      <c r="I26" s="90" t="n">
        <f aca="false">(G26+H26)/2</f>
        <v>0</v>
      </c>
      <c r="J26" s="89"/>
      <c r="K26" s="89"/>
      <c r="L26" s="90" t="n">
        <f aca="false">(J26+K26)/2</f>
        <v>0</v>
      </c>
      <c r="M26" s="89"/>
      <c r="N26" s="89"/>
      <c r="O26" s="89"/>
      <c r="P26" s="90" t="n">
        <f aca="false">(M26+N26+O26)/3</f>
        <v>0</v>
      </c>
      <c r="Q26" s="91"/>
      <c r="R26" s="33" t="str">
        <f aca="false">IF(ISBLANK(C26),"",((F26+I26+L26+P26)-Q26))</f>
        <v/>
      </c>
    </row>
    <row r="27" customFormat="false" ht="15" hidden="false" customHeight="true" outlineLevel="0" collapsed="false">
      <c r="A27" s="88" t="str">
        <f aca="false">IFERROR(RANK(R27,R$10:R$34,0),"")</f>
        <v/>
      </c>
      <c r="B27" s="92"/>
      <c r="C27" s="89"/>
      <c r="D27" s="89"/>
      <c r="E27" s="89"/>
      <c r="F27" s="90" t="n">
        <f aca="false">(C27+D27+E27)/3</f>
        <v>0</v>
      </c>
      <c r="G27" s="89"/>
      <c r="H27" s="89"/>
      <c r="I27" s="90" t="n">
        <f aca="false">(G27+H27)/2</f>
        <v>0</v>
      </c>
      <c r="J27" s="89"/>
      <c r="K27" s="89"/>
      <c r="L27" s="90" t="n">
        <f aca="false">(J27+K27)/2</f>
        <v>0</v>
      </c>
      <c r="M27" s="89"/>
      <c r="N27" s="89"/>
      <c r="O27" s="89"/>
      <c r="P27" s="90" t="n">
        <f aca="false">(M27+N27+O27)/3</f>
        <v>0</v>
      </c>
      <c r="Q27" s="91"/>
      <c r="R27" s="33" t="str">
        <f aca="false">IF(ISBLANK(C27),"",((F27+I27+L27+P27)-Q27))</f>
        <v/>
      </c>
    </row>
    <row r="28" customFormat="false" ht="15" hidden="false" customHeight="true" outlineLevel="0" collapsed="false">
      <c r="A28" s="88" t="str">
        <f aca="false">IFERROR(RANK(R28,R$10:R$34,0),"")</f>
        <v/>
      </c>
      <c r="B28" s="92"/>
      <c r="C28" s="89"/>
      <c r="D28" s="89"/>
      <c r="E28" s="89"/>
      <c r="F28" s="90" t="n">
        <f aca="false">(C28+D28+E28)/3</f>
        <v>0</v>
      </c>
      <c r="G28" s="89"/>
      <c r="H28" s="89"/>
      <c r="I28" s="90" t="n">
        <f aca="false">(G28+H28)/2</f>
        <v>0</v>
      </c>
      <c r="J28" s="89"/>
      <c r="K28" s="89"/>
      <c r="L28" s="90" t="n">
        <f aca="false">(J28+K28)/2</f>
        <v>0</v>
      </c>
      <c r="M28" s="89"/>
      <c r="N28" s="89"/>
      <c r="O28" s="89"/>
      <c r="P28" s="90" t="n">
        <f aca="false">(M28+N28+O28)/3</f>
        <v>0</v>
      </c>
      <c r="Q28" s="91"/>
      <c r="R28" s="33" t="str">
        <f aca="false">IF(ISBLANK(C28),"",((F28+I28+L28+P28)-Q28))</f>
        <v/>
      </c>
    </row>
    <row r="29" customFormat="false" ht="15" hidden="false" customHeight="true" outlineLevel="0" collapsed="false">
      <c r="A29" s="88" t="str">
        <f aca="false">IFERROR(RANK(R29,R$10:R$34,0),"")</f>
        <v/>
      </c>
      <c r="B29" s="92"/>
      <c r="C29" s="89"/>
      <c r="D29" s="89"/>
      <c r="E29" s="89"/>
      <c r="F29" s="90" t="n">
        <f aca="false">(C29+D29+E29)/3</f>
        <v>0</v>
      </c>
      <c r="G29" s="89"/>
      <c r="H29" s="89"/>
      <c r="I29" s="90" t="n">
        <f aca="false">(G29+H29)/2</f>
        <v>0</v>
      </c>
      <c r="J29" s="89"/>
      <c r="K29" s="89"/>
      <c r="L29" s="90" t="n">
        <f aca="false">(J29+K29)/2</f>
        <v>0</v>
      </c>
      <c r="M29" s="89"/>
      <c r="N29" s="89"/>
      <c r="O29" s="89"/>
      <c r="P29" s="90" t="n">
        <f aca="false">(M29+N29+O29)/3</f>
        <v>0</v>
      </c>
      <c r="Q29" s="91"/>
      <c r="R29" s="33" t="str">
        <f aca="false">IF(ISBLANK(C29),"",((F29+I29+L29+P29)-Q29))</f>
        <v/>
      </c>
    </row>
    <row r="30" customFormat="false" ht="15" hidden="false" customHeight="true" outlineLevel="0" collapsed="false">
      <c r="A30" s="88" t="str">
        <f aca="false">IFERROR(RANK(R30,R$10:R$34,0),"")</f>
        <v/>
      </c>
      <c r="B30" s="92"/>
      <c r="C30" s="89"/>
      <c r="D30" s="89"/>
      <c r="E30" s="89"/>
      <c r="F30" s="90" t="n">
        <f aca="false">(C30+D30+E30)/3</f>
        <v>0</v>
      </c>
      <c r="G30" s="89"/>
      <c r="H30" s="89"/>
      <c r="I30" s="90" t="n">
        <f aca="false">(G30+H30)/2</f>
        <v>0</v>
      </c>
      <c r="J30" s="89"/>
      <c r="K30" s="89"/>
      <c r="L30" s="90" t="n">
        <f aca="false">(J30+K30)/2</f>
        <v>0</v>
      </c>
      <c r="M30" s="89"/>
      <c r="N30" s="89"/>
      <c r="O30" s="89"/>
      <c r="P30" s="90" t="n">
        <f aca="false">(M30+N30+O30)/3</f>
        <v>0</v>
      </c>
      <c r="Q30" s="91"/>
      <c r="R30" s="33" t="str">
        <f aca="false">IF(ISBLANK(C30),"",((F30+I30+L30+P30)-Q30))</f>
        <v/>
      </c>
    </row>
    <row r="31" customFormat="false" ht="15" hidden="false" customHeight="true" outlineLevel="0" collapsed="false">
      <c r="A31" s="88" t="str">
        <f aca="false">IFERROR(RANK(R31,R$10:R$34,0),"")</f>
        <v/>
      </c>
      <c r="B31" s="92"/>
      <c r="C31" s="89"/>
      <c r="D31" s="89"/>
      <c r="E31" s="89"/>
      <c r="F31" s="90" t="n">
        <f aca="false">(C31+D31+E31)/3</f>
        <v>0</v>
      </c>
      <c r="G31" s="89"/>
      <c r="H31" s="89"/>
      <c r="I31" s="90" t="n">
        <f aca="false">(G31+H31)/2</f>
        <v>0</v>
      </c>
      <c r="J31" s="89"/>
      <c r="K31" s="89"/>
      <c r="L31" s="90" t="n">
        <f aca="false">(J31+K31)/2</f>
        <v>0</v>
      </c>
      <c r="M31" s="89"/>
      <c r="N31" s="89"/>
      <c r="O31" s="89"/>
      <c r="P31" s="90" t="n">
        <f aca="false">(M31+N31+O31)/3</f>
        <v>0</v>
      </c>
      <c r="Q31" s="91"/>
      <c r="R31" s="33" t="str">
        <f aca="false">IF(ISBLANK(C31),"",((F31+I31+L31+P31)-Q31))</f>
        <v/>
      </c>
    </row>
    <row r="32" customFormat="false" ht="15" hidden="false" customHeight="true" outlineLevel="0" collapsed="false">
      <c r="A32" s="88" t="str">
        <f aca="false">IFERROR(RANK(R32,R$10:R$34,0),"")</f>
        <v/>
      </c>
      <c r="B32" s="92"/>
      <c r="C32" s="89"/>
      <c r="D32" s="89"/>
      <c r="E32" s="89"/>
      <c r="F32" s="90" t="n">
        <f aca="false">(C32+D32+E32)/3</f>
        <v>0</v>
      </c>
      <c r="G32" s="89"/>
      <c r="H32" s="89"/>
      <c r="I32" s="90" t="n">
        <f aca="false">(G32+H32)/2</f>
        <v>0</v>
      </c>
      <c r="J32" s="89"/>
      <c r="K32" s="89"/>
      <c r="L32" s="90" t="n">
        <f aca="false">(J32+K32)/2</f>
        <v>0</v>
      </c>
      <c r="M32" s="89"/>
      <c r="N32" s="89"/>
      <c r="O32" s="89"/>
      <c r="P32" s="90" t="n">
        <f aca="false">(M32+N32+O32)/3</f>
        <v>0</v>
      </c>
      <c r="Q32" s="91"/>
      <c r="R32" s="33" t="str">
        <f aca="false">IF(ISBLANK(C32),"",((F32+I32+L32+P32)-Q32))</f>
        <v/>
      </c>
    </row>
    <row r="33" customFormat="false" ht="15" hidden="false" customHeight="true" outlineLevel="0" collapsed="false">
      <c r="A33" s="88" t="str">
        <f aca="false">IFERROR(RANK(R33,R$10:R$34,0),"")</f>
        <v/>
      </c>
      <c r="B33" s="92"/>
      <c r="C33" s="89"/>
      <c r="D33" s="89"/>
      <c r="E33" s="89"/>
      <c r="F33" s="90" t="n">
        <f aca="false">(C33+D33+E33)/3</f>
        <v>0</v>
      </c>
      <c r="G33" s="89"/>
      <c r="H33" s="89"/>
      <c r="I33" s="90" t="n">
        <f aca="false">(G33+H33)/2</f>
        <v>0</v>
      </c>
      <c r="J33" s="89"/>
      <c r="K33" s="89"/>
      <c r="L33" s="90" t="n">
        <f aca="false">(J33+K33)/2</f>
        <v>0</v>
      </c>
      <c r="M33" s="89"/>
      <c r="N33" s="89"/>
      <c r="O33" s="89"/>
      <c r="P33" s="90" t="n">
        <f aca="false">(M33+N33+O33)/3</f>
        <v>0</v>
      </c>
      <c r="Q33" s="91"/>
      <c r="R33" s="33" t="str">
        <f aca="false">IF(ISBLANK(C33),"",((F33+I33+L33+P33)-Q33))</f>
        <v/>
      </c>
    </row>
    <row r="34" customFormat="false" ht="15" hidden="false" customHeight="true" outlineLevel="0" collapsed="false">
      <c r="A34" s="88" t="str">
        <f aca="false">IFERROR(RANK(R34,R$10:R$34,0),"")</f>
        <v/>
      </c>
      <c r="B34" s="92"/>
      <c r="C34" s="89"/>
      <c r="D34" s="89"/>
      <c r="E34" s="89"/>
      <c r="F34" s="90" t="n">
        <f aca="false">(C34+D34+E34)/3</f>
        <v>0</v>
      </c>
      <c r="G34" s="89"/>
      <c r="H34" s="89"/>
      <c r="I34" s="90" t="n">
        <f aca="false">(G34+H34)/2</f>
        <v>0</v>
      </c>
      <c r="J34" s="89"/>
      <c r="K34" s="89"/>
      <c r="L34" s="90" t="n">
        <f aca="false">(J34+K34)/2</f>
        <v>0</v>
      </c>
      <c r="M34" s="89"/>
      <c r="N34" s="89"/>
      <c r="O34" s="89"/>
      <c r="P34" s="90" t="n">
        <f aca="false">(M34+N34+O34)/3</f>
        <v>0</v>
      </c>
      <c r="Q34" s="91"/>
      <c r="R34" s="33" t="str">
        <f aca="false">IF(ISBLANK(C34),"",((F34+I34+L34+P34)-Q34))</f>
        <v/>
      </c>
    </row>
  </sheetData>
  <mergeCells count="14">
    <mergeCell ref="A1:R1"/>
    <mergeCell ref="A2:R2"/>
    <mergeCell ref="A4:R4"/>
    <mergeCell ref="A6:A9"/>
    <mergeCell ref="B6:B9"/>
    <mergeCell ref="C6:F6"/>
    <mergeCell ref="G6:L6"/>
    <mergeCell ref="M6:P6"/>
    <mergeCell ref="C7:F8"/>
    <mergeCell ref="G7:I8"/>
    <mergeCell ref="J7:L8"/>
    <mergeCell ref="M7:P8"/>
    <mergeCell ref="Q7:Q8"/>
    <mergeCell ref="R7:R8"/>
  </mergeCells>
  <conditionalFormatting sqref="B10:B13">
    <cfRule type="expression" priority="2" aboveAverage="0" equalAverage="0" bottom="0" percent="0" rank="0" text="" dxfId="6">
      <formula>MOD(ROW(),2)</formula>
    </cfRule>
  </conditionalFormatting>
  <printOptions headings="false" gridLines="false" gridLinesSet="true" horizontalCentered="false" verticalCentered="false"/>
  <pageMargins left="0.0784722222222222" right="0.0784722222222222" top="0.590277777777778" bottom="0.590277777777778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S32"/>
  <sheetViews>
    <sheetView showFormulas="false" showGridLines="true" showRowColHeaders="true" showZeros="true" rightToLeft="false" tabSelected="false" showOutlineSymbols="true" defaultGridColor="true" view="normal" topLeftCell="A1" colorId="64" zoomScale="120" zoomScaleNormal="120" zoomScalePageLayoutView="100" workbookViewId="0">
      <selection pane="topLeft" activeCell="D10" activeCellId="0" sqref="D10"/>
    </sheetView>
  </sheetViews>
  <sheetFormatPr defaultColWidth="9.2890625" defaultRowHeight="12.75" customHeight="true" zeroHeight="false" outlineLevelRow="0" outlineLevelCol="0"/>
  <cols>
    <col collapsed="false" customWidth="true" hidden="false" outlineLevel="0" max="1" min="1" style="1" width="4.57"/>
    <col collapsed="false" customWidth="true" hidden="false" outlineLevel="0" max="2" min="2" style="2" width="19.29"/>
    <col collapsed="false" customWidth="true" hidden="false" outlineLevel="0" max="3" min="3" style="2" width="19"/>
    <col collapsed="false" customWidth="true" hidden="false" outlineLevel="0" max="4" min="4" style="2" width="39.71"/>
    <col collapsed="false" customWidth="true" hidden="false" outlineLevel="0" max="14" min="5" style="2" width="6.71"/>
    <col collapsed="false" customWidth="true" hidden="false" outlineLevel="0" max="17" min="15" style="3" width="7.71"/>
    <col collapsed="false" customWidth="true" hidden="false" outlineLevel="0" max="18" min="18" style="1" width="6.71"/>
    <col collapsed="false" customWidth="true" hidden="false" outlineLevel="0" max="19" min="19" style="1" width="10.57"/>
    <col collapsed="false" customWidth="true" hidden="false" outlineLevel="0" max="260" min="20" style="2" width="11.57"/>
  </cols>
  <sheetData>
    <row r="1" customFormat="false" ht="28.5" hidden="false" customHeight="true" outlineLevel="0" collapsed="false">
      <c r="A1" s="4"/>
      <c r="B1" s="5"/>
      <c r="C1" s="6" t="s">
        <v>0</v>
      </c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7"/>
      <c r="Q1" s="7"/>
      <c r="R1" s="8"/>
      <c r="S1" s="9"/>
    </row>
    <row r="2" customFormat="false" ht="12.75" hidden="false" customHeight="true" outlineLevel="0" collapsed="false">
      <c r="A2" s="4"/>
      <c r="B2" s="5"/>
      <c r="C2" s="5"/>
      <c r="D2" s="10"/>
      <c r="E2" s="11"/>
      <c r="F2" s="11"/>
      <c r="G2" s="5"/>
      <c r="H2" s="5"/>
      <c r="I2" s="11"/>
      <c r="J2" s="11"/>
      <c r="K2" s="11"/>
      <c r="L2" s="11"/>
      <c r="M2" s="11"/>
      <c r="N2" s="11"/>
      <c r="O2" s="7"/>
      <c r="P2" s="7"/>
      <c r="Q2" s="7"/>
      <c r="R2" s="9"/>
      <c r="S2" s="9"/>
    </row>
    <row r="3" customFormat="false" ht="23.25" hidden="false" customHeight="true" outlineLevel="0" collapsed="false">
      <c r="A3" s="4"/>
      <c r="B3" s="12"/>
      <c r="C3" s="13" t="s">
        <v>1</v>
      </c>
      <c r="D3" s="13"/>
      <c r="E3" s="13"/>
      <c r="F3" s="13"/>
      <c r="G3" s="13"/>
      <c r="H3" s="14"/>
      <c r="I3" s="15" t="s">
        <v>22</v>
      </c>
      <c r="J3" s="16"/>
      <c r="K3" s="16"/>
      <c r="L3" s="16"/>
      <c r="M3" s="16"/>
      <c r="N3" s="16"/>
      <c r="O3" s="17"/>
      <c r="P3" s="18"/>
      <c r="Q3" s="18"/>
      <c r="R3" s="19"/>
      <c r="S3" s="9"/>
    </row>
    <row r="4" customFormat="false" ht="17.25" hidden="false" customHeight="true" outlineLevel="0" collapsed="false">
      <c r="A4" s="4"/>
      <c r="B4" s="12"/>
      <c r="C4" s="5"/>
      <c r="D4" s="5"/>
      <c r="E4" s="11"/>
      <c r="F4" s="11"/>
      <c r="G4" s="14"/>
      <c r="H4" s="14"/>
      <c r="I4" s="20"/>
      <c r="J4" s="11"/>
      <c r="K4" s="11"/>
      <c r="L4" s="11"/>
      <c r="M4" s="11"/>
      <c r="N4" s="11"/>
      <c r="O4" s="7"/>
      <c r="P4" s="7"/>
      <c r="Q4" s="7"/>
      <c r="R4" s="9"/>
      <c r="S4" s="9"/>
    </row>
    <row r="5" customFormat="false" ht="27" hidden="false" customHeight="true" outlineLevel="0" collapsed="false">
      <c r="A5" s="4"/>
      <c r="B5" s="5"/>
      <c r="C5" s="5"/>
      <c r="D5" s="21"/>
      <c r="E5" s="11"/>
      <c r="F5" s="11"/>
      <c r="G5" s="14"/>
      <c r="H5" s="14"/>
      <c r="I5" s="11"/>
      <c r="J5" s="11"/>
      <c r="K5" s="11"/>
      <c r="L5" s="11"/>
      <c r="M5" s="11"/>
      <c r="N5" s="11"/>
      <c r="O5" s="7"/>
      <c r="P5" s="7"/>
      <c r="Q5" s="7"/>
      <c r="R5" s="9"/>
      <c r="S5" s="9"/>
    </row>
    <row r="6" customFormat="false" ht="16.5" hidden="false" customHeight="true" outlineLevel="0" collapsed="false">
      <c r="A6" s="22" t="s">
        <v>3</v>
      </c>
      <c r="B6" s="23" t="s">
        <v>4</v>
      </c>
      <c r="C6" s="23" t="s">
        <v>5</v>
      </c>
      <c r="D6" s="23" t="s">
        <v>6</v>
      </c>
      <c r="E6" s="24" t="s">
        <v>7</v>
      </c>
      <c r="F6" s="24" t="s">
        <v>8</v>
      </c>
      <c r="G6" s="25" t="s">
        <v>9</v>
      </c>
      <c r="H6" s="25" t="s">
        <v>10</v>
      </c>
      <c r="I6" s="24" t="s">
        <v>11</v>
      </c>
      <c r="J6" s="24" t="s">
        <v>12</v>
      </c>
      <c r="K6" s="24" t="s">
        <v>13</v>
      </c>
      <c r="L6" s="25" t="s">
        <v>14</v>
      </c>
      <c r="M6" s="25" t="s">
        <v>15</v>
      </c>
      <c r="N6" s="25" t="s">
        <v>16</v>
      </c>
      <c r="O6" s="26" t="s">
        <v>17</v>
      </c>
      <c r="P6" s="26" t="s">
        <v>18</v>
      </c>
      <c r="Q6" s="26" t="s">
        <v>19</v>
      </c>
      <c r="R6" s="25" t="s">
        <v>20</v>
      </c>
      <c r="S6" s="26" t="s">
        <v>21</v>
      </c>
    </row>
    <row r="7" customFormat="false" ht="15" hidden="false" customHeight="true" outlineLevel="0" collapsed="false">
      <c r="A7" s="22" t="str">
        <f aca="false">IFERROR(RANK(S7,S$7:S$32,0),"")</f>
        <v/>
      </c>
      <c r="B7" s="34"/>
      <c r="C7" s="34"/>
      <c r="D7" s="34"/>
      <c r="E7" s="29"/>
      <c r="F7" s="29"/>
      <c r="G7" s="30"/>
      <c r="H7" s="30"/>
      <c r="I7" s="29"/>
      <c r="J7" s="29"/>
      <c r="K7" s="29"/>
      <c r="L7" s="30"/>
      <c r="M7" s="30"/>
      <c r="N7" s="30"/>
      <c r="O7" s="31"/>
      <c r="P7" s="32"/>
      <c r="Q7" s="31"/>
      <c r="R7" s="30"/>
      <c r="S7" s="33" t="str">
        <f aca="false">IF(ISBLANK(E7),"",((O7+P7+Q7)-R7))</f>
        <v/>
      </c>
    </row>
    <row r="8" customFormat="false" ht="15" hidden="false" customHeight="true" outlineLevel="0" collapsed="false">
      <c r="A8" s="22" t="str">
        <f aca="false">IFERROR(RANK(S8,S$7:S$32,0),"")</f>
        <v/>
      </c>
      <c r="B8" s="34"/>
      <c r="C8" s="34"/>
      <c r="D8" s="34"/>
      <c r="E8" s="29"/>
      <c r="F8" s="29"/>
      <c r="G8" s="30"/>
      <c r="H8" s="30"/>
      <c r="I8" s="29"/>
      <c r="J8" s="29"/>
      <c r="K8" s="29"/>
      <c r="L8" s="30"/>
      <c r="M8" s="30"/>
      <c r="N8" s="30"/>
      <c r="O8" s="31"/>
      <c r="P8" s="32"/>
      <c r="Q8" s="31"/>
      <c r="R8" s="30"/>
      <c r="S8" s="33" t="str">
        <f aca="false">IF(ISBLANK(E8),"",((O8+P8+Q8)-R8))</f>
        <v/>
      </c>
    </row>
    <row r="9" customFormat="false" ht="15" hidden="false" customHeight="true" outlineLevel="0" collapsed="false">
      <c r="A9" s="22" t="str">
        <f aca="false">IFERROR(RANK(S9,S$7:S$32,0),"")</f>
        <v/>
      </c>
      <c r="B9" s="34"/>
      <c r="C9" s="34"/>
      <c r="D9" s="34"/>
      <c r="E9" s="29"/>
      <c r="F9" s="29"/>
      <c r="G9" s="30"/>
      <c r="H9" s="30"/>
      <c r="I9" s="29"/>
      <c r="J9" s="29"/>
      <c r="K9" s="29"/>
      <c r="L9" s="30"/>
      <c r="M9" s="30"/>
      <c r="N9" s="30"/>
      <c r="O9" s="31"/>
      <c r="P9" s="32"/>
      <c r="Q9" s="31"/>
      <c r="R9" s="30"/>
      <c r="S9" s="33" t="str">
        <f aca="false">IF(ISBLANK(E9),"",((O9+P9+Q9)-R9))</f>
        <v/>
      </c>
    </row>
    <row r="10" customFormat="false" ht="15" hidden="false" customHeight="true" outlineLevel="0" collapsed="false">
      <c r="A10" s="22" t="str">
        <f aca="false">IFERROR(RANK(S10,S$7:S$32,0),"")</f>
        <v/>
      </c>
      <c r="B10" s="34"/>
      <c r="C10" s="34"/>
      <c r="D10" s="34"/>
      <c r="E10" s="29"/>
      <c r="F10" s="29"/>
      <c r="G10" s="30"/>
      <c r="H10" s="30"/>
      <c r="I10" s="29"/>
      <c r="J10" s="29"/>
      <c r="K10" s="29"/>
      <c r="L10" s="30"/>
      <c r="M10" s="30"/>
      <c r="N10" s="30"/>
      <c r="O10" s="31"/>
      <c r="P10" s="32"/>
      <c r="Q10" s="31"/>
      <c r="R10" s="30"/>
      <c r="S10" s="33" t="str">
        <f aca="false">IF(ISBLANK(E10),"",((O10+P10+Q10)-R10))</f>
        <v/>
      </c>
    </row>
    <row r="11" customFormat="false" ht="15" hidden="false" customHeight="true" outlineLevel="0" collapsed="false">
      <c r="A11" s="22" t="str">
        <f aca="false">IFERROR(RANK(S11,S$7:S$32,0),"")</f>
        <v/>
      </c>
      <c r="B11" s="34"/>
      <c r="C11" s="34"/>
      <c r="D11" s="34"/>
      <c r="E11" s="29"/>
      <c r="F11" s="29"/>
      <c r="G11" s="30"/>
      <c r="H11" s="30"/>
      <c r="I11" s="29"/>
      <c r="J11" s="29"/>
      <c r="K11" s="29"/>
      <c r="L11" s="30"/>
      <c r="M11" s="30"/>
      <c r="N11" s="30"/>
      <c r="O11" s="31"/>
      <c r="P11" s="32"/>
      <c r="Q11" s="31"/>
      <c r="R11" s="30"/>
      <c r="S11" s="33" t="str">
        <f aca="false">IF(ISBLANK(E11),"",((O11+P11+Q11)-R11))</f>
        <v/>
      </c>
    </row>
    <row r="12" customFormat="false" ht="15" hidden="false" customHeight="true" outlineLevel="0" collapsed="false">
      <c r="A12" s="22" t="str">
        <f aca="false">IFERROR(RANK(S12,S$7:S$32,0),"")</f>
        <v/>
      </c>
      <c r="B12" s="34"/>
      <c r="C12" s="34"/>
      <c r="D12" s="34"/>
      <c r="E12" s="29"/>
      <c r="F12" s="29"/>
      <c r="G12" s="30"/>
      <c r="H12" s="30"/>
      <c r="I12" s="29"/>
      <c r="J12" s="29"/>
      <c r="K12" s="29"/>
      <c r="L12" s="30"/>
      <c r="M12" s="30"/>
      <c r="N12" s="30"/>
      <c r="O12" s="31"/>
      <c r="P12" s="32"/>
      <c r="Q12" s="31"/>
      <c r="R12" s="30"/>
      <c r="S12" s="33" t="str">
        <f aca="false">IF(ISBLANK(E12),"",((O12+P12+Q12)-R12))</f>
        <v/>
      </c>
    </row>
    <row r="13" customFormat="false" ht="15" hidden="false" customHeight="true" outlineLevel="0" collapsed="false">
      <c r="A13" s="22" t="str">
        <f aca="false">IFERROR(RANK(S13,S$7:S$32,0),"")</f>
        <v/>
      </c>
      <c r="B13" s="34"/>
      <c r="C13" s="34"/>
      <c r="D13" s="34"/>
      <c r="E13" s="29"/>
      <c r="F13" s="29"/>
      <c r="G13" s="30"/>
      <c r="H13" s="30"/>
      <c r="I13" s="29"/>
      <c r="J13" s="29"/>
      <c r="K13" s="29"/>
      <c r="L13" s="30"/>
      <c r="M13" s="30"/>
      <c r="N13" s="30"/>
      <c r="O13" s="31"/>
      <c r="P13" s="32"/>
      <c r="Q13" s="31"/>
      <c r="R13" s="30"/>
      <c r="S13" s="33" t="str">
        <f aca="false">IF(ISBLANK(E13),"",((O13+P13+Q13)-R13))</f>
        <v/>
      </c>
    </row>
    <row r="14" customFormat="false" ht="15" hidden="false" customHeight="true" outlineLevel="0" collapsed="false">
      <c r="A14" s="22" t="str">
        <f aca="false">IFERROR(RANK(S14,S$7:S$32,0),"")</f>
        <v/>
      </c>
      <c r="B14" s="34"/>
      <c r="C14" s="34"/>
      <c r="D14" s="34"/>
      <c r="E14" s="29"/>
      <c r="F14" s="29"/>
      <c r="G14" s="30"/>
      <c r="H14" s="30"/>
      <c r="I14" s="29"/>
      <c r="J14" s="29"/>
      <c r="K14" s="29"/>
      <c r="L14" s="30"/>
      <c r="M14" s="30"/>
      <c r="N14" s="30"/>
      <c r="O14" s="31"/>
      <c r="P14" s="32"/>
      <c r="Q14" s="31"/>
      <c r="R14" s="30"/>
      <c r="S14" s="33" t="str">
        <f aca="false">IF(ISBLANK(E14),"",((O14+P14+Q14)-R14))</f>
        <v/>
      </c>
    </row>
    <row r="15" customFormat="false" ht="15" hidden="false" customHeight="true" outlineLevel="0" collapsed="false">
      <c r="A15" s="22" t="str">
        <f aca="false">IFERROR(RANK(S15,S$7:S$32,0),"")</f>
        <v/>
      </c>
      <c r="B15" s="34"/>
      <c r="C15" s="34"/>
      <c r="D15" s="34"/>
      <c r="E15" s="29"/>
      <c r="F15" s="29"/>
      <c r="G15" s="30"/>
      <c r="H15" s="30"/>
      <c r="I15" s="29"/>
      <c r="J15" s="29"/>
      <c r="K15" s="29"/>
      <c r="L15" s="30"/>
      <c r="M15" s="30"/>
      <c r="N15" s="30"/>
      <c r="O15" s="31"/>
      <c r="P15" s="32"/>
      <c r="Q15" s="31"/>
      <c r="R15" s="30"/>
      <c r="S15" s="33" t="str">
        <f aca="false">IF(ISBLANK(E15),"",((O15+P15+Q15)-R15))</f>
        <v/>
      </c>
    </row>
    <row r="16" customFormat="false" ht="15.75" hidden="false" customHeight="true" outlineLevel="0" collapsed="false">
      <c r="A16" s="22" t="str">
        <f aca="false">IFERROR(RANK(S16,S$7:S$32,0),"")</f>
        <v/>
      </c>
      <c r="B16" s="34"/>
      <c r="C16" s="34"/>
      <c r="D16" s="34"/>
      <c r="E16" s="29"/>
      <c r="F16" s="29"/>
      <c r="G16" s="30"/>
      <c r="H16" s="30"/>
      <c r="I16" s="29"/>
      <c r="J16" s="29"/>
      <c r="K16" s="29"/>
      <c r="L16" s="30"/>
      <c r="M16" s="30"/>
      <c r="N16" s="30"/>
      <c r="O16" s="31"/>
      <c r="P16" s="32"/>
      <c r="Q16" s="31"/>
      <c r="R16" s="30"/>
      <c r="S16" s="33" t="str">
        <f aca="false">IF(ISBLANK(E16),"",((O16+P16+Q16)-R16))</f>
        <v/>
      </c>
    </row>
    <row r="17" customFormat="false" ht="15" hidden="false" customHeight="true" outlineLevel="0" collapsed="false">
      <c r="A17" s="22" t="str">
        <f aca="false">IFERROR(RANK(S17,S$7:S$32,0),"")</f>
        <v/>
      </c>
      <c r="B17" s="34"/>
      <c r="C17" s="34"/>
      <c r="D17" s="34"/>
      <c r="E17" s="29"/>
      <c r="F17" s="29"/>
      <c r="G17" s="30"/>
      <c r="H17" s="30"/>
      <c r="I17" s="29"/>
      <c r="J17" s="29"/>
      <c r="K17" s="29"/>
      <c r="L17" s="30"/>
      <c r="M17" s="30"/>
      <c r="N17" s="30"/>
      <c r="O17" s="31"/>
      <c r="P17" s="32"/>
      <c r="Q17" s="31"/>
      <c r="R17" s="30"/>
      <c r="S17" s="33" t="str">
        <f aca="false">IF(ISBLANK(E17),"",((O17+P17+Q17)-R17))</f>
        <v/>
      </c>
    </row>
    <row r="18" customFormat="false" ht="15" hidden="false" customHeight="true" outlineLevel="0" collapsed="false">
      <c r="A18" s="22" t="str">
        <f aca="false">IFERROR(RANK(S18,S$7:S$32,0),"")</f>
        <v/>
      </c>
      <c r="B18" s="34"/>
      <c r="C18" s="34"/>
      <c r="D18" s="34"/>
      <c r="E18" s="29"/>
      <c r="F18" s="29"/>
      <c r="G18" s="30"/>
      <c r="H18" s="30"/>
      <c r="I18" s="29"/>
      <c r="J18" s="29"/>
      <c r="K18" s="29"/>
      <c r="L18" s="30"/>
      <c r="M18" s="30"/>
      <c r="N18" s="30"/>
      <c r="O18" s="31"/>
      <c r="P18" s="32"/>
      <c r="Q18" s="31"/>
      <c r="R18" s="30"/>
      <c r="S18" s="33" t="str">
        <f aca="false">IF(ISBLANK(E18),"",((O18+P18+Q18)-R18))</f>
        <v/>
      </c>
    </row>
    <row r="19" customFormat="false" ht="15" hidden="false" customHeight="true" outlineLevel="0" collapsed="false">
      <c r="A19" s="22" t="str">
        <f aca="false">IFERROR(RANK(S19,S$7:S$32,0),"")</f>
        <v/>
      </c>
      <c r="B19" s="34"/>
      <c r="C19" s="34"/>
      <c r="D19" s="34"/>
      <c r="E19" s="29"/>
      <c r="F19" s="29"/>
      <c r="G19" s="30"/>
      <c r="H19" s="30"/>
      <c r="I19" s="29"/>
      <c r="J19" s="29"/>
      <c r="K19" s="29"/>
      <c r="L19" s="30"/>
      <c r="M19" s="30"/>
      <c r="N19" s="30"/>
      <c r="O19" s="31"/>
      <c r="P19" s="32"/>
      <c r="Q19" s="31"/>
      <c r="R19" s="30"/>
      <c r="S19" s="33" t="str">
        <f aca="false">IF(ISBLANK(E19),"",((O19+P19+Q19)-R19))</f>
        <v/>
      </c>
    </row>
    <row r="20" customFormat="false" ht="15" hidden="false" customHeight="true" outlineLevel="0" collapsed="false">
      <c r="A20" s="22" t="str">
        <f aca="false">IFERROR(RANK(S20,S$7:S$32,0),"")</f>
        <v/>
      </c>
      <c r="B20" s="34"/>
      <c r="C20" s="34"/>
      <c r="D20" s="34"/>
      <c r="E20" s="29"/>
      <c r="F20" s="29"/>
      <c r="G20" s="30"/>
      <c r="H20" s="30"/>
      <c r="I20" s="29"/>
      <c r="J20" s="29"/>
      <c r="K20" s="29"/>
      <c r="L20" s="30"/>
      <c r="M20" s="30"/>
      <c r="N20" s="30"/>
      <c r="O20" s="31"/>
      <c r="P20" s="32"/>
      <c r="Q20" s="31"/>
      <c r="R20" s="30"/>
      <c r="S20" s="33" t="str">
        <f aca="false">IF(ISBLANK(E20),"",((O20+P20+Q20)-R20))</f>
        <v/>
      </c>
    </row>
    <row r="21" customFormat="false" ht="15" hidden="false" customHeight="true" outlineLevel="0" collapsed="false">
      <c r="A21" s="22" t="str">
        <f aca="false">IFERROR(RANK(S21,S$7:S$32,0),"")</f>
        <v/>
      </c>
      <c r="B21" s="34"/>
      <c r="C21" s="34"/>
      <c r="D21" s="34"/>
      <c r="E21" s="29"/>
      <c r="F21" s="29"/>
      <c r="G21" s="30"/>
      <c r="H21" s="30"/>
      <c r="I21" s="29"/>
      <c r="J21" s="29"/>
      <c r="K21" s="29"/>
      <c r="L21" s="30"/>
      <c r="M21" s="30"/>
      <c r="N21" s="30"/>
      <c r="O21" s="31"/>
      <c r="P21" s="32"/>
      <c r="Q21" s="31"/>
      <c r="R21" s="30"/>
      <c r="S21" s="33" t="str">
        <f aca="false">IF(ISBLANK(E21),"",((O21+P21+Q21)-R21))</f>
        <v/>
      </c>
    </row>
    <row r="22" customFormat="false" ht="15" hidden="false" customHeight="true" outlineLevel="0" collapsed="false">
      <c r="A22" s="22" t="str">
        <f aca="false">IFERROR(RANK(S22,S$7:S$32,0),"")</f>
        <v/>
      </c>
      <c r="B22" s="34"/>
      <c r="C22" s="34"/>
      <c r="D22" s="34"/>
      <c r="E22" s="29"/>
      <c r="F22" s="29"/>
      <c r="G22" s="30"/>
      <c r="H22" s="30"/>
      <c r="I22" s="29"/>
      <c r="J22" s="29"/>
      <c r="K22" s="29"/>
      <c r="L22" s="30"/>
      <c r="M22" s="30"/>
      <c r="N22" s="30"/>
      <c r="O22" s="31"/>
      <c r="P22" s="32"/>
      <c r="Q22" s="31"/>
      <c r="R22" s="30"/>
      <c r="S22" s="33" t="str">
        <f aca="false">IF(ISBLANK(E22),"",((O22+P22+Q22)-R22))</f>
        <v/>
      </c>
    </row>
    <row r="23" customFormat="false" ht="15" hidden="false" customHeight="true" outlineLevel="0" collapsed="false">
      <c r="A23" s="22" t="str">
        <f aca="false">IFERROR(RANK(S23,S$7:S$32,0),"")</f>
        <v/>
      </c>
      <c r="B23" s="34"/>
      <c r="C23" s="34"/>
      <c r="D23" s="34"/>
      <c r="E23" s="29"/>
      <c r="F23" s="29"/>
      <c r="G23" s="30"/>
      <c r="H23" s="30"/>
      <c r="I23" s="29"/>
      <c r="J23" s="29"/>
      <c r="K23" s="29"/>
      <c r="L23" s="30"/>
      <c r="M23" s="30"/>
      <c r="N23" s="30"/>
      <c r="O23" s="31"/>
      <c r="P23" s="32"/>
      <c r="Q23" s="31"/>
      <c r="R23" s="30"/>
      <c r="S23" s="33" t="str">
        <f aca="false">IF(ISBLANK(E23),"",((O23+P23+Q23)-R23))</f>
        <v/>
      </c>
    </row>
    <row r="24" customFormat="false" ht="15" hidden="false" customHeight="true" outlineLevel="0" collapsed="false">
      <c r="A24" s="22" t="str">
        <f aca="false">IFERROR(RANK(S24,S$7:S$32,0),"")</f>
        <v/>
      </c>
      <c r="B24" s="34"/>
      <c r="C24" s="34"/>
      <c r="D24" s="34"/>
      <c r="E24" s="29"/>
      <c r="F24" s="29"/>
      <c r="G24" s="30"/>
      <c r="H24" s="30"/>
      <c r="I24" s="29"/>
      <c r="J24" s="29"/>
      <c r="K24" s="29"/>
      <c r="L24" s="30"/>
      <c r="M24" s="30"/>
      <c r="N24" s="30"/>
      <c r="O24" s="31"/>
      <c r="P24" s="32"/>
      <c r="Q24" s="31"/>
      <c r="R24" s="30"/>
      <c r="S24" s="33" t="str">
        <f aca="false">IF(ISBLANK(E24),"",((O24+P24+Q24)-R24))</f>
        <v/>
      </c>
    </row>
    <row r="25" customFormat="false" ht="15" hidden="false" customHeight="true" outlineLevel="0" collapsed="false">
      <c r="A25" s="22" t="str">
        <f aca="false">IFERROR(RANK(S25,S$7:S$32,0),"")</f>
        <v/>
      </c>
      <c r="B25" s="0"/>
      <c r="C25" s="0"/>
      <c r="D25" s="0"/>
      <c r="E25" s="29"/>
      <c r="F25" s="29"/>
      <c r="G25" s="30"/>
      <c r="H25" s="30"/>
      <c r="I25" s="29"/>
      <c r="J25" s="29"/>
      <c r="K25" s="29"/>
      <c r="L25" s="30"/>
      <c r="M25" s="30"/>
      <c r="N25" s="30"/>
      <c r="O25" s="31"/>
      <c r="P25" s="32"/>
      <c r="Q25" s="31"/>
      <c r="R25" s="30"/>
      <c r="S25" s="33" t="str">
        <f aca="false">IF(ISBLANK(E25),"",((O25+P25+Q25)-R25))</f>
        <v/>
      </c>
    </row>
    <row r="26" customFormat="false" ht="15" hidden="false" customHeight="true" outlineLevel="0" collapsed="false">
      <c r="A26" s="22" t="str">
        <f aca="false">IFERROR(RANK(S26,S$7:S$32,0),"")</f>
        <v/>
      </c>
      <c r="B26" s="27"/>
      <c r="C26" s="27"/>
      <c r="D26" s="28"/>
      <c r="E26" s="29"/>
      <c r="F26" s="29"/>
      <c r="G26" s="30"/>
      <c r="H26" s="30"/>
      <c r="I26" s="29"/>
      <c r="J26" s="29"/>
      <c r="K26" s="29"/>
      <c r="L26" s="30"/>
      <c r="M26" s="30"/>
      <c r="N26" s="30"/>
      <c r="O26" s="31"/>
      <c r="P26" s="32"/>
      <c r="Q26" s="31"/>
      <c r="R26" s="30"/>
      <c r="S26" s="33" t="str">
        <f aca="false">IF(ISBLANK(E26),"",((O26+P26+Q26)-R26))</f>
        <v/>
      </c>
    </row>
    <row r="27" customFormat="false" ht="15" hidden="false" customHeight="true" outlineLevel="0" collapsed="false">
      <c r="A27" s="22" t="str">
        <f aca="false">IFERROR(RANK(S27,S$7:S$32,0),"")</f>
        <v/>
      </c>
      <c r="B27" s="27"/>
      <c r="C27" s="27"/>
      <c r="D27" s="28"/>
      <c r="E27" s="29"/>
      <c r="F27" s="29"/>
      <c r="G27" s="30"/>
      <c r="H27" s="30"/>
      <c r="I27" s="29"/>
      <c r="J27" s="29"/>
      <c r="K27" s="29"/>
      <c r="L27" s="30"/>
      <c r="M27" s="30"/>
      <c r="N27" s="30"/>
      <c r="O27" s="31"/>
      <c r="P27" s="32"/>
      <c r="Q27" s="31"/>
      <c r="R27" s="30"/>
      <c r="S27" s="33" t="str">
        <f aca="false">IF(ISBLANK(E27),"",((O27+P27+Q27)-R27))</f>
        <v/>
      </c>
    </row>
    <row r="28" customFormat="false" ht="15" hidden="false" customHeight="true" outlineLevel="0" collapsed="false">
      <c r="A28" s="22" t="str">
        <f aca="false">IFERROR(RANK(S28,S$7:S$32,0),"")</f>
        <v/>
      </c>
      <c r="B28" s="35"/>
      <c r="C28" s="35"/>
      <c r="D28" s="35"/>
      <c r="E28" s="29"/>
      <c r="F28" s="29"/>
      <c r="G28" s="30"/>
      <c r="H28" s="30"/>
      <c r="I28" s="29"/>
      <c r="J28" s="29"/>
      <c r="K28" s="29"/>
      <c r="L28" s="30"/>
      <c r="M28" s="30"/>
      <c r="N28" s="30"/>
      <c r="O28" s="31"/>
      <c r="P28" s="32"/>
      <c r="Q28" s="31"/>
      <c r="R28" s="30"/>
      <c r="S28" s="33" t="str">
        <f aca="false">IF(ISBLANK(E28),"",((O28+P28+Q28)-R28))</f>
        <v/>
      </c>
    </row>
    <row r="29" customFormat="false" ht="15" hidden="false" customHeight="true" outlineLevel="0" collapsed="false">
      <c r="A29" s="22" t="str">
        <f aca="false">IFERROR(RANK(S29,S$7:S$32,0),"")</f>
        <v/>
      </c>
      <c r="B29" s="27"/>
      <c r="C29" s="27"/>
      <c r="D29" s="28"/>
      <c r="E29" s="29"/>
      <c r="F29" s="29"/>
      <c r="G29" s="30"/>
      <c r="H29" s="30"/>
      <c r="I29" s="29"/>
      <c r="J29" s="29"/>
      <c r="K29" s="29"/>
      <c r="L29" s="30"/>
      <c r="M29" s="30"/>
      <c r="N29" s="30"/>
      <c r="O29" s="31"/>
      <c r="P29" s="32"/>
      <c r="Q29" s="31"/>
      <c r="R29" s="30"/>
      <c r="S29" s="33" t="str">
        <f aca="false">IF(ISBLANK(E29),"",((O29+P29+Q29)-R29))</f>
        <v/>
      </c>
    </row>
    <row r="30" customFormat="false" ht="15" hidden="false" customHeight="true" outlineLevel="0" collapsed="false">
      <c r="A30" s="22" t="str">
        <f aca="false">IFERROR(RANK(S30,S$7:S$32,0),"")</f>
        <v/>
      </c>
      <c r="B30" s="27"/>
      <c r="C30" s="27"/>
      <c r="D30" s="28"/>
      <c r="E30" s="29"/>
      <c r="F30" s="29"/>
      <c r="G30" s="30"/>
      <c r="H30" s="30"/>
      <c r="I30" s="29"/>
      <c r="J30" s="29"/>
      <c r="K30" s="29"/>
      <c r="L30" s="30"/>
      <c r="M30" s="30"/>
      <c r="N30" s="30"/>
      <c r="O30" s="31"/>
      <c r="P30" s="32"/>
      <c r="Q30" s="31"/>
      <c r="R30" s="30"/>
      <c r="S30" s="33" t="str">
        <f aca="false">IF(ISBLANK(E30),"",((O30+P30+Q30)-R30))</f>
        <v/>
      </c>
    </row>
    <row r="31" customFormat="false" ht="15" hidden="false" customHeight="true" outlineLevel="0" collapsed="false">
      <c r="A31" s="22" t="str">
        <f aca="false">IFERROR(RANK(S31,S$7:S$32,0),"")</f>
        <v/>
      </c>
      <c r="B31" s="27"/>
      <c r="C31" s="27"/>
      <c r="D31" s="28"/>
      <c r="E31" s="29"/>
      <c r="F31" s="29"/>
      <c r="G31" s="30"/>
      <c r="H31" s="30"/>
      <c r="I31" s="29"/>
      <c r="J31" s="29"/>
      <c r="K31" s="29"/>
      <c r="L31" s="30"/>
      <c r="M31" s="30"/>
      <c r="N31" s="30"/>
      <c r="O31" s="31"/>
      <c r="P31" s="32"/>
      <c r="Q31" s="31"/>
      <c r="R31" s="30"/>
      <c r="S31" s="33" t="str">
        <f aca="false">IF(ISBLANK(E31),"",((O31+P31+Q31)-R31))</f>
        <v/>
      </c>
    </row>
    <row r="32" customFormat="false" ht="15" hidden="false" customHeight="true" outlineLevel="0" collapsed="false">
      <c r="A32" s="22" t="str">
        <f aca="false">IFERROR(RANK(S32,S$7:S$32,0),"")</f>
        <v/>
      </c>
      <c r="B32" s="27"/>
      <c r="C32" s="27"/>
      <c r="D32" s="28"/>
      <c r="E32" s="29"/>
      <c r="F32" s="29"/>
      <c r="G32" s="30"/>
      <c r="H32" s="30"/>
      <c r="I32" s="29"/>
      <c r="J32" s="29"/>
      <c r="K32" s="29"/>
      <c r="L32" s="30"/>
      <c r="M32" s="30"/>
      <c r="N32" s="30"/>
      <c r="O32" s="31"/>
      <c r="P32" s="32"/>
      <c r="Q32" s="31"/>
      <c r="R32" s="30"/>
      <c r="S32" s="33" t="str">
        <f aca="false">IF(ISBLANK(E32),"",((O32+P32+Q32)-R32))</f>
        <v/>
      </c>
    </row>
  </sheetData>
  <mergeCells count="2">
    <mergeCell ref="C1:O1"/>
    <mergeCell ref="C3:G3"/>
  </mergeCells>
  <conditionalFormatting sqref="B28:D28 B7:D24">
    <cfRule type="expression" priority="2" aboveAverage="0" equalAverage="0" bottom="0" percent="0" rank="0" text="" dxfId="0">
      <formula>MOD(ROW(),2)</formula>
    </cfRule>
  </conditionalFormatting>
  <printOptions headings="false" gridLines="false" gridLinesSet="true" horizontalCentered="false" verticalCentered="false"/>
  <pageMargins left="0.275694444444444" right="0.275694444444444" top="0.590277777777778" bottom="0.590277777777778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S32"/>
  <sheetViews>
    <sheetView showFormulas="false" showGridLines="true" showRowColHeaders="true" showZeros="true" rightToLeft="false" tabSelected="false" showOutlineSymbols="true" defaultGridColor="true" view="normal" topLeftCell="A1" colorId="64" zoomScale="120" zoomScaleNormal="120" zoomScalePageLayoutView="100" workbookViewId="0">
      <selection pane="topLeft" activeCell="R22" activeCellId="0" sqref="R22"/>
    </sheetView>
  </sheetViews>
  <sheetFormatPr defaultColWidth="9.2890625" defaultRowHeight="12.75" customHeight="true" zeroHeight="false" outlineLevelRow="0" outlineLevelCol="0"/>
  <cols>
    <col collapsed="false" customWidth="true" hidden="false" outlineLevel="0" max="1" min="1" style="1" width="4.57"/>
    <col collapsed="false" customWidth="true" hidden="false" outlineLevel="0" max="2" min="2" style="2" width="19.29"/>
    <col collapsed="false" customWidth="true" hidden="false" outlineLevel="0" max="3" min="3" style="2" width="19"/>
    <col collapsed="false" customWidth="true" hidden="false" outlineLevel="0" max="4" min="4" style="2" width="38.57"/>
    <col collapsed="false" customWidth="true" hidden="false" outlineLevel="0" max="14" min="5" style="2" width="6.71"/>
    <col collapsed="false" customWidth="true" hidden="false" outlineLevel="0" max="17" min="15" style="3" width="7.71"/>
    <col collapsed="false" customWidth="true" hidden="false" outlineLevel="0" max="18" min="18" style="1" width="6.71"/>
    <col collapsed="false" customWidth="true" hidden="false" outlineLevel="0" max="19" min="19" style="1" width="10.57"/>
    <col collapsed="false" customWidth="true" hidden="false" outlineLevel="0" max="260" min="20" style="2" width="11.57"/>
  </cols>
  <sheetData>
    <row r="1" customFormat="false" ht="28.5" hidden="false" customHeight="true" outlineLevel="0" collapsed="false">
      <c r="A1" s="4"/>
      <c r="B1" s="5"/>
      <c r="C1" s="6" t="s">
        <v>0</v>
      </c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7"/>
      <c r="Q1" s="7"/>
      <c r="R1" s="8"/>
      <c r="S1" s="9"/>
    </row>
    <row r="2" customFormat="false" ht="12.75" hidden="false" customHeight="true" outlineLevel="0" collapsed="false">
      <c r="A2" s="4"/>
      <c r="B2" s="5"/>
      <c r="C2" s="5"/>
      <c r="D2" s="10"/>
      <c r="E2" s="11"/>
      <c r="F2" s="11"/>
      <c r="G2" s="5"/>
      <c r="H2" s="5"/>
      <c r="I2" s="11"/>
      <c r="J2" s="11"/>
      <c r="K2" s="11"/>
      <c r="L2" s="11"/>
      <c r="M2" s="11"/>
      <c r="N2" s="11"/>
      <c r="O2" s="7"/>
      <c r="P2" s="7"/>
      <c r="Q2" s="7"/>
      <c r="R2" s="9"/>
      <c r="S2" s="9"/>
    </row>
    <row r="3" customFormat="false" ht="23.25" hidden="false" customHeight="true" outlineLevel="0" collapsed="false">
      <c r="A3" s="4"/>
      <c r="B3" s="12"/>
      <c r="C3" s="13" t="s">
        <v>1</v>
      </c>
      <c r="D3" s="13"/>
      <c r="E3" s="13"/>
      <c r="F3" s="13"/>
      <c r="G3" s="13"/>
      <c r="H3" s="14"/>
      <c r="I3" s="15" t="s">
        <v>23</v>
      </c>
      <c r="J3" s="16"/>
      <c r="K3" s="16"/>
      <c r="L3" s="16"/>
      <c r="M3" s="16"/>
      <c r="N3" s="16"/>
      <c r="O3" s="17"/>
      <c r="P3" s="18"/>
      <c r="Q3" s="18"/>
      <c r="R3" s="19"/>
      <c r="S3" s="9"/>
    </row>
    <row r="4" customFormat="false" ht="17.25" hidden="false" customHeight="true" outlineLevel="0" collapsed="false">
      <c r="A4" s="4"/>
      <c r="B4" s="12"/>
      <c r="C4" s="5"/>
      <c r="D4" s="5"/>
      <c r="E4" s="11"/>
      <c r="F4" s="11"/>
      <c r="G4" s="14"/>
      <c r="H4" s="14"/>
      <c r="I4" s="20"/>
      <c r="J4" s="11"/>
      <c r="K4" s="11"/>
      <c r="L4" s="11"/>
      <c r="M4" s="11"/>
      <c r="N4" s="11"/>
      <c r="O4" s="7"/>
      <c r="P4" s="7"/>
      <c r="Q4" s="7"/>
      <c r="R4" s="9"/>
      <c r="S4" s="9"/>
    </row>
    <row r="5" customFormat="false" ht="27" hidden="false" customHeight="true" outlineLevel="0" collapsed="false">
      <c r="A5" s="4"/>
      <c r="B5" s="5"/>
      <c r="C5" s="5"/>
      <c r="D5" s="21"/>
      <c r="E5" s="11"/>
      <c r="F5" s="11"/>
      <c r="G5" s="14"/>
      <c r="H5" s="14"/>
      <c r="I5" s="11"/>
      <c r="J5" s="11"/>
      <c r="K5" s="11"/>
      <c r="L5" s="11"/>
      <c r="M5" s="11"/>
      <c r="N5" s="11"/>
      <c r="O5" s="7"/>
      <c r="P5" s="7"/>
      <c r="Q5" s="7"/>
      <c r="R5" s="9"/>
      <c r="S5" s="9"/>
    </row>
    <row r="6" customFormat="false" ht="16.5" hidden="false" customHeight="true" outlineLevel="0" collapsed="false">
      <c r="A6" s="22" t="s">
        <v>3</v>
      </c>
      <c r="B6" s="23" t="s">
        <v>4</v>
      </c>
      <c r="C6" s="23" t="s">
        <v>5</v>
      </c>
      <c r="D6" s="23" t="s">
        <v>6</v>
      </c>
      <c r="E6" s="24" t="s">
        <v>7</v>
      </c>
      <c r="F6" s="24" t="s">
        <v>8</v>
      </c>
      <c r="G6" s="25" t="s">
        <v>9</v>
      </c>
      <c r="H6" s="25" t="s">
        <v>10</v>
      </c>
      <c r="I6" s="24" t="s">
        <v>11</v>
      </c>
      <c r="J6" s="24" t="s">
        <v>12</v>
      </c>
      <c r="K6" s="24" t="s">
        <v>13</v>
      </c>
      <c r="L6" s="25" t="s">
        <v>14</v>
      </c>
      <c r="M6" s="25" t="s">
        <v>15</v>
      </c>
      <c r="N6" s="25" t="s">
        <v>16</v>
      </c>
      <c r="O6" s="26" t="s">
        <v>17</v>
      </c>
      <c r="P6" s="26" t="s">
        <v>18</v>
      </c>
      <c r="Q6" s="26" t="s">
        <v>19</v>
      </c>
      <c r="R6" s="25" t="s">
        <v>20</v>
      </c>
      <c r="S6" s="26" t="s">
        <v>21</v>
      </c>
    </row>
    <row r="7" customFormat="false" ht="15" hidden="false" customHeight="true" outlineLevel="0" collapsed="false">
      <c r="A7" s="22" t="str">
        <f aca="false">IFERROR(RANK(S7,S$7:S$32,0),"")</f>
        <v/>
      </c>
      <c r="B7" s="36"/>
      <c r="C7" s="36"/>
      <c r="D7" s="36"/>
      <c r="E7" s="29"/>
      <c r="F7" s="29"/>
      <c r="G7" s="30"/>
      <c r="H7" s="30"/>
      <c r="I7" s="29"/>
      <c r="J7" s="29"/>
      <c r="K7" s="29"/>
      <c r="L7" s="30"/>
      <c r="M7" s="30"/>
      <c r="N7" s="30"/>
      <c r="O7" s="31" t="n">
        <f aca="false">(E7+F7)/2+(G7+H7)/2</f>
        <v>0</v>
      </c>
      <c r="P7" s="32" t="n">
        <f aca="false">10-IFERROR(AVERAGE(I7:K7),0)</f>
        <v>10</v>
      </c>
      <c r="Q7" s="31" t="n">
        <f aca="false">10-IFERROR(AVERAGE(L7:N7),0)</f>
        <v>10</v>
      </c>
      <c r="R7" s="30"/>
      <c r="S7" s="33" t="str">
        <f aca="false">IF(ISBLANK(E7),"",((O7+P7+Q7)-R7))</f>
        <v/>
      </c>
    </row>
    <row r="8" customFormat="false" ht="15" hidden="false" customHeight="true" outlineLevel="0" collapsed="false">
      <c r="A8" s="22" t="str">
        <f aca="false">IFERROR(RANK(S8,S$7:S$32,0),"")</f>
        <v/>
      </c>
      <c r="B8" s="37"/>
      <c r="C8" s="37"/>
      <c r="D8" s="37"/>
      <c r="E8" s="29"/>
      <c r="F8" s="29"/>
      <c r="G8" s="30"/>
      <c r="H8" s="30"/>
      <c r="I8" s="29"/>
      <c r="J8" s="29"/>
      <c r="K8" s="29"/>
      <c r="L8" s="30"/>
      <c r="M8" s="30"/>
      <c r="N8" s="30"/>
      <c r="O8" s="31" t="n">
        <f aca="false">(E8+F8)/2+(G8+H8)/2</f>
        <v>0</v>
      </c>
      <c r="P8" s="32" t="n">
        <f aca="false">10-IFERROR(AVERAGE(I8:K8),0)</f>
        <v>10</v>
      </c>
      <c r="Q8" s="31" t="n">
        <f aca="false">10-IFERROR(AVERAGE(L8:N8),0)</f>
        <v>10</v>
      </c>
      <c r="R8" s="30"/>
      <c r="S8" s="33" t="str">
        <f aca="false">IF(ISBLANK(E8),"",((O8+P8+Q8)-R8))</f>
        <v/>
      </c>
    </row>
    <row r="9" customFormat="false" ht="15" hidden="false" customHeight="true" outlineLevel="0" collapsed="false">
      <c r="A9" s="22" t="str">
        <f aca="false">IFERROR(RANK(S9,S$7:S$32,0),"")</f>
        <v/>
      </c>
      <c r="B9" s="36"/>
      <c r="C9" s="36"/>
      <c r="D9" s="36"/>
      <c r="E9" s="29"/>
      <c r="F9" s="29"/>
      <c r="G9" s="30"/>
      <c r="H9" s="30"/>
      <c r="I9" s="29"/>
      <c r="J9" s="29"/>
      <c r="K9" s="29"/>
      <c r="L9" s="30"/>
      <c r="M9" s="30"/>
      <c r="N9" s="30"/>
      <c r="O9" s="31" t="n">
        <f aca="false">(E9+F9)/2+(G9+H9)/2</f>
        <v>0</v>
      </c>
      <c r="P9" s="32" t="n">
        <f aca="false">10-IFERROR(AVERAGE(I9:K9),0)</f>
        <v>10</v>
      </c>
      <c r="Q9" s="31" t="n">
        <f aca="false">10-IFERROR(AVERAGE(L9:N9),0)</f>
        <v>10</v>
      </c>
      <c r="R9" s="30"/>
      <c r="S9" s="33" t="str">
        <f aca="false">IF(ISBLANK(E9),"",((O9+P9+Q9)-R9))</f>
        <v/>
      </c>
    </row>
    <row r="10" customFormat="false" ht="15" hidden="false" customHeight="true" outlineLevel="0" collapsed="false">
      <c r="A10" s="22" t="str">
        <f aca="false">IFERROR(RANK(S10,S$7:S$32,0),"")</f>
        <v/>
      </c>
      <c r="B10" s="36"/>
      <c r="C10" s="36"/>
      <c r="D10" s="36"/>
      <c r="E10" s="29"/>
      <c r="F10" s="29"/>
      <c r="G10" s="30"/>
      <c r="H10" s="30"/>
      <c r="I10" s="29"/>
      <c r="J10" s="29"/>
      <c r="K10" s="29"/>
      <c r="L10" s="30"/>
      <c r="M10" s="30"/>
      <c r="N10" s="30"/>
      <c r="O10" s="31" t="n">
        <f aca="false">(E10+F10)/2+(G10+H10)/2</f>
        <v>0</v>
      </c>
      <c r="P10" s="32" t="n">
        <f aca="false">10-IFERROR(AVERAGE(I10:K10),0)</f>
        <v>10</v>
      </c>
      <c r="Q10" s="31" t="n">
        <f aca="false">10-IFERROR(AVERAGE(L10:N10),0)</f>
        <v>10</v>
      </c>
      <c r="R10" s="30"/>
      <c r="S10" s="33" t="str">
        <f aca="false">IF(ISBLANK(E10),"",((O10+P10+Q10)-R10))</f>
        <v/>
      </c>
    </row>
    <row r="11" customFormat="false" ht="15" hidden="false" customHeight="true" outlineLevel="0" collapsed="false">
      <c r="A11" s="22" t="str">
        <f aca="false">IFERROR(RANK(S11,S$7:S$32,0),"")</f>
        <v/>
      </c>
      <c r="B11" s="36"/>
      <c r="C11" s="36"/>
      <c r="D11" s="36"/>
      <c r="E11" s="29"/>
      <c r="F11" s="29"/>
      <c r="G11" s="30"/>
      <c r="H11" s="30"/>
      <c r="I11" s="29"/>
      <c r="J11" s="29"/>
      <c r="K11" s="29"/>
      <c r="L11" s="30"/>
      <c r="M11" s="30"/>
      <c r="N11" s="30"/>
      <c r="O11" s="31" t="n">
        <f aca="false">(E11+F11)/2+(G11+H11)/2</f>
        <v>0</v>
      </c>
      <c r="P11" s="32" t="n">
        <f aca="false">10-IFERROR(AVERAGE(I11:K11),0)</f>
        <v>10</v>
      </c>
      <c r="Q11" s="31" t="n">
        <f aca="false">10-IFERROR(AVERAGE(L11:N11),0)</f>
        <v>10</v>
      </c>
      <c r="R11" s="30"/>
      <c r="S11" s="33" t="str">
        <f aca="false">IF(ISBLANK(E11),"",((O11+P11+Q11)-R11))</f>
        <v/>
      </c>
    </row>
    <row r="12" customFormat="false" ht="15" hidden="false" customHeight="true" outlineLevel="0" collapsed="false">
      <c r="A12" s="22" t="str">
        <f aca="false">IFERROR(RANK(S12,S$7:S$32,0),"")</f>
        <v/>
      </c>
      <c r="B12" s="36"/>
      <c r="C12" s="36"/>
      <c r="D12" s="36"/>
      <c r="E12" s="29"/>
      <c r="F12" s="29"/>
      <c r="G12" s="30"/>
      <c r="H12" s="30"/>
      <c r="I12" s="29"/>
      <c r="J12" s="29"/>
      <c r="K12" s="29"/>
      <c r="L12" s="30"/>
      <c r="M12" s="30"/>
      <c r="N12" s="30"/>
      <c r="O12" s="31" t="n">
        <f aca="false">(E12+F12)/2+(G12+H12)/2</f>
        <v>0</v>
      </c>
      <c r="P12" s="32" t="n">
        <f aca="false">10-IFERROR(AVERAGE(I12:K12),0)</f>
        <v>10</v>
      </c>
      <c r="Q12" s="31" t="n">
        <f aca="false">10-IFERROR(AVERAGE(L12:N12),0)</f>
        <v>10</v>
      </c>
      <c r="R12" s="30"/>
      <c r="S12" s="33" t="str">
        <f aca="false">IF(ISBLANK(E12),"",((O12+P12+Q12)-R12))</f>
        <v/>
      </c>
    </row>
    <row r="13" customFormat="false" ht="15" hidden="false" customHeight="true" outlineLevel="0" collapsed="false">
      <c r="A13" s="22" t="str">
        <f aca="false">IFERROR(RANK(S13,S$7:S$32,0),"")</f>
        <v/>
      </c>
      <c r="B13" s="36"/>
      <c r="C13" s="36"/>
      <c r="D13" s="36"/>
      <c r="E13" s="29"/>
      <c r="F13" s="29"/>
      <c r="G13" s="30"/>
      <c r="H13" s="30"/>
      <c r="I13" s="29"/>
      <c r="J13" s="29"/>
      <c r="K13" s="29"/>
      <c r="L13" s="30"/>
      <c r="M13" s="30"/>
      <c r="N13" s="30"/>
      <c r="O13" s="31" t="n">
        <f aca="false">(E13+F13)/2+(G13+H13)/2</f>
        <v>0</v>
      </c>
      <c r="P13" s="32" t="n">
        <f aca="false">10-IFERROR(AVERAGE(I13:K13),0)</f>
        <v>10</v>
      </c>
      <c r="Q13" s="31" t="n">
        <f aca="false">10-IFERROR(AVERAGE(L13:N13),0)</f>
        <v>10</v>
      </c>
      <c r="R13" s="30"/>
      <c r="S13" s="33" t="str">
        <f aca="false">IF(ISBLANK(E13),"",((O13+P13+Q13)-R13))</f>
        <v/>
      </c>
    </row>
    <row r="14" customFormat="false" ht="15" hidden="false" customHeight="true" outlineLevel="0" collapsed="false">
      <c r="A14" s="22" t="str">
        <f aca="false">IFERROR(RANK(S14,S$7:S$32,0),"")</f>
        <v/>
      </c>
      <c r="B14" s="36"/>
      <c r="C14" s="36"/>
      <c r="D14" s="36"/>
      <c r="E14" s="29"/>
      <c r="F14" s="29"/>
      <c r="G14" s="30"/>
      <c r="H14" s="30"/>
      <c r="I14" s="29"/>
      <c r="J14" s="29"/>
      <c r="K14" s="29"/>
      <c r="L14" s="30"/>
      <c r="M14" s="30"/>
      <c r="N14" s="30"/>
      <c r="O14" s="31" t="n">
        <f aca="false">(E14+F14)/2+(G14+H14)/2</f>
        <v>0</v>
      </c>
      <c r="P14" s="32" t="n">
        <f aca="false">10-IFERROR(AVERAGE(I14:K14),0)</f>
        <v>10</v>
      </c>
      <c r="Q14" s="31" t="n">
        <f aca="false">10-IFERROR(AVERAGE(L14:N14),0)</f>
        <v>10</v>
      </c>
      <c r="R14" s="30"/>
      <c r="S14" s="33" t="str">
        <f aca="false">IF(ISBLANK(E14),"",((O14+P14+Q14)-R14))</f>
        <v/>
      </c>
    </row>
    <row r="15" customFormat="false" ht="15" hidden="false" customHeight="true" outlineLevel="0" collapsed="false">
      <c r="A15" s="22" t="str">
        <f aca="false">IFERROR(RANK(S15,S$7:S$32,0),"")</f>
        <v/>
      </c>
      <c r="B15" s="36"/>
      <c r="C15" s="36"/>
      <c r="D15" s="36"/>
      <c r="E15" s="29"/>
      <c r="F15" s="29"/>
      <c r="G15" s="30"/>
      <c r="H15" s="30"/>
      <c r="I15" s="29"/>
      <c r="J15" s="29"/>
      <c r="K15" s="29"/>
      <c r="L15" s="30"/>
      <c r="M15" s="30"/>
      <c r="N15" s="30"/>
      <c r="O15" s="31" t="n">
        <f aca="false">(E15+F15)/2+(G15+H15)/2</f>
        <v>0</v>
      </c>
      <c r="P15" s="32" t="n">
        <f aca="false">10-IFERROR(AVERAGE(I15:K15),0)</f>
        <v>10</v>
      </c>
      <c r="Q15" s="31" t="n">
        <f aca="false">10-IFERROR(AVERAGE(L15:N15),0)</f>
        <v>10</v>
      </c>
      <c r="R15" s="30"/>
      <c r="S15" s="33" t="str">
        <f aca="false">IF(ISBLANK(E15),"",((O15+P15+Q15)-R15))</f>
        <v/>
      </c>
    </row>
    <row r="16" customFormat="false" ht="15" hidden="false" customHeight="true" outlineLevel="0" collapsed="false">
      <c r="A16" s="22" t="str">
        <f aca="false">IFERROR(RANK(S16,S$7:S$32,0),"")</f>
        <v/>
      </c>
      <c r="B16" s="36"/>
      <c r="C16" s="36"/>
      <c r="D16" s="36"/>
      <c r="E16" s="29"/>
      <c r="F16" s="29"/>
      <c r="G16" s="30"/>
      <c r="H16" s="30"/>
      <c r="I16" s="29"/>
      <c r="J16" s="29"/>
      <c r="K16" s="29"/>
      <c r="L16" s="30"/>
      <c r="M16" s="30"/>
      <c r="N16" s="30"/>
      <c r="O16" s="31" t="n">
        <f aca="false">(E16+F16)/2+(G16+H16)/2</f>
        <v>0</v>
      </c>
      <c r="P16" s="32" t="n">
        <f aca="false">10-IFERROR(AVERAGE(I16:K16),0)</f>
        <v>10</v>
      </c>
      <c r="Q16" s="31" t="n">
        <f aca="false">10-IFERROR(AVERAGE(L16:N16),0)</f>
        <v>10</v>
      </c>
      <c r="R16" s="30"/>
      <c r="S16" s="33" t="str">
        <f aca="false">IF(ISBLANK(E16),"",((O16+P16+Q16)-R16))</f>
        <v/>
      </c>
    </row>
    <row r="17" customFormat="false" ht="15" hidden="false" customHeight="true" outlineLevel="0" collapsed="false">
      <c r="A17" s="22" t="str">
        <f aca="false">IFERROR(RANK(S17,S$7:S$32,0),"")</f>
        <v/>
      </c>
      <c r="B17" s="36"/>
      <c r="C17" s="36"/>
      <c r="D17" s="36"/>
      <c r="E17" s="29"/>
      <c r="F17" s="29"/>
      <c r="G17" s="30"/>
      <c r="H17" s="30"/>
      <c r="I17" s="29"/>
      <c r="J17" s="29"/>
      <c r="K17" s="29"/>
      <c r="L17" s="30"/>
      <c r="M17" s="30"/>
      <c r="N17" s="30"/>
      <c r="O17" s="31" t="n">
        <f aca="false">(E17+F17)/2+(G17+H17)/2</f>
        <v>0</v>
      </c>
      <c r="P17" s="32" t="n">
        <f aca="false">10-IFERROR(AVERAGE(I17:K17),0)</f>
        <v>10</v>
      </c>
      <c r="Q17" s="31" t="n">
        <f aca="false">10-IFERROR(AVERAGE(L17:N17),0)</f>
        <v>10</v>
      </c>
      <c r="R17" s="30"/>
      <c r="S17" s="33" t="str">
        <f aca="false">IF(ISBLANK(E17),"",((O17+P17+Q17)-R17))</f>
        <v/>
      </c>
    </row>
    <row r="18" customFormat="false" ht="15" hidden="false" customHeight="true" outlineLevel="0" collapsed="false">
      <c r="A18" s="22" t="str">
        <f aca="false">IFERROR(RANK(S18,S$7:S$32,0),"")</f>
        <v/>
      </c>
      <c r="B18" s="36"/>
      <c r="C18" s="36"/>
      <c r="D18" s="36"/>
      <c r="E18" s="29"/>
      <c r="F18" s="29"/>
      <c r="G18" s="30"/>
      <c r="H18" s="30"/>
      <c r="I18" s="29"/>
      <c r="J18" s="29"/>
      <c r="K18" s="29"/>
      <c r="L18" s="30"/>
      <c r="M18" s="30"/>
      <c r="N18" s="30"/>
      <c r="O18" s="31" t="n">
        <f aca="false">(E18+F18)/2+(G18+H18)/2</f>
        <v>0</v>
      </c>
      <c r="P18" s="32" t="n">
        <f aca="false">10-IFERROR(AVERAGE(I18:K18),0)</f>
        <v>10</v>
      </c>
      <c r="Q18" s="31" t="n">
        <f aca="false">10-IFERROR(AVERAGE(L18:N18),0)</f>
        <v>10</v>
      </c>
      <c r="R18" s="30"/>
      <c r="S18" s="33" t="str">
        <f aca="false">IF(ISBLANK(E18),"",((O18+P18+Q18)-R18))</f>
        <v/>
      </c>
    </row>
    <row r="19" customFormat="false" ht="15" hidden="false" customHeight="true" outlineLevel="0" collapsed="false">
      <c r="A19" s="22" t="str">
        <f aca="false">IFERROR(RANK(S19,S$7:S$32,0),"")</f>
        <v/>
      </c>
      <c r="B19" s="36"/>
      <c r="C19" s="36"/>
      <c r="D19" s="36"/>
      <c r="E19" s="29"/>
      <c r="F19" s="29"/>
      <c r="G19" s="30"/>
      <c r="H19" s="30"/>
      <c r="I19" s="29"/>
      <c r="J19" s="29"/>
      <c r="K19" s="29"/>
      <c r="L19" s="30"/>
      <c r="M19" s="30"/>
      <c r="N19" s="30"/>
      <c r="O19" s="31" t="n">
        <f aca="false">(E19+F19)/2+(G19+H19)/2</f>
        <v>0</v>
      </c>
      <c r="P19" s="32" t="n">
        <f aca="false">10-IFERROR(AVERAGE(I19:K19),0)</f>
        <v>10</v>
      </c>
      <c r="Q19" s="31" t="n">
        <f aca="false">10-IFERROR(AVERAGE(L19:N19),0)</f>
        <v>10</v>
      </c>
      <c r="R19" s="30"/>
      <c r="S19" s="33" t="str">
        <f aca="false">IF(ISBLANK(E19),"",((O19+P19+Q19)-R19))</f>
        <v/>
      </c>
    </row>
    <row r="20" customFormat="false" ht="15" hidden="false" customHeight="true" outlineLevel="0" collapsed="false">
      <c r="A20" s="22" t="str">
        <f aca="false">IFERROR(RANK(S20,S$7:S$32,0),"")</f>
        <v/>
      </c>
      <c r="B20" s="36"/>
      <c r="C20" s="36"/>
      <c r="D20" s="36"/>
      <c r="E20" s="29"/>
      <c r="F20" s="29"/>
      <c r="G20" s="30"/>
      <c r="H20" s="30"/>
      <c r="I20" s="29"/>
      <c r="J20" s="29"/>
      <c r="K20" s="29"/>
      <c r="L20" s="30"/>
      <c r="M20" s="30"/>
      <c r="N20" s="30"/>
      <c r="O20" s="31" t="n">
        <f aca="false">(E20+F20)/2+(G20+H20)/2</f>
        <v>0</v>
      </c>
      <c r="P20" s="32" t="n">
        <f aca="false">10-IFERROR(AVERAGE(I20:K20),0)</f>
        <v>10</v>
      </c>
      <c r="Q20" s="31" t="n">
        <f aca="false">10-IFERROR(AVERAGE(L20:N20),0)</f>
        <v>10</v>
      </c>
      <c r="R20" s="30"/>
      <c r="S20" s="33" t="str">
        <f aca="false">IF(ISBLANK(E20),"",((O20+P20+Q20)-R20))</f>
        <v/>
      </c>
    </row>
    <row r="21" customFormat="false" ht="15" hidden="false" customHeight="true" outlineLevel="0" collapsed="false">
      <c r="A21" s="22" t="str">
        <f aca="false">IFERROR(RANK(S21,S$7:S$32,0),"")</f>
        <v/>
      </c>
      <c r="B21" s="36"/>
      <c r="C21" s="36"/>
      <c r="D21" s="36"/>
      <c r="E21" s="29"/>
      <c r="F21" s="29"/>
      <c r="G21" s="30"/>
      <c r="H21" s="30"/>
      <c r="I21" s="29"/>
      <c r="J21" s="29"/>
      <c r="K21" s="29"/>
      <c r="L21" s="30"/>
      <c r="M21" s="30"/>
      <c r="N21" s="30"/>
      <c r="O21" s="31" t="n">
        <f aca="false">(E21+F21)/2+(G21+H21)/2</f>
        <v>0</v>
      </c>
      <c r="P21" s="32" t="n">
        <f aca="false">10-IFERROR(AVERAGE(I21:K21),0)</f>
        <v>10</v>
      </c>
      <c r="Q21" s="31" t="n">
        <f aca="false">10-IFERROR(AVERAGE(L21:N21),0)</f>
        <v>10</v>
      </c>
      <c r="R21" s="30"/>
      <c r="S21" s="33" t="str">
        <f aca="false">IF(ISBLANK(E21),"",((O21+P21+Q21)-R21))</f>
        <v/>
      </c>
    </row>
    <row r="22" customFormat="false" ht="15" hidden="false" customHeight="true" outlineLevel="0" collapsed="false">
      <c r="A22" s="22" t="str">
        <f aca="false">IFERROR(RANK(S22,S$7:S$32,0),"")</f>
        <v/>
      </c>
      <c r="B22" s="36"/>
      <c r="C22" s="36"/>
      <c r="D22" s="36"/>
      <c r="E22" s="29"/>
      <c r="F22" s="29"/>
      <c r="G22" s="30"/>
      <c r="H22" s="30"/>
      <c r="I22" s="29"/>
      <c r="J22" s="29"/>
      <c r="K22" s="29"/>
      <c r="L22" s="30"/>
      <c r="M22" s="30"/>
      <c r="N22" s="30"/>
      <c r="O22" s="31" t="n">
        <f aca="false">(E22+F22)/2+(G22+H22)/2</f>
        <v>0</v>
      </c>
      <c r="P22" s="32" t="n">
        <f aca="false">10-IFERROR(AVERAGE(I22:K22),0)</f>
        <v>10</v>
      </c>
      <c r="Q22" s="31" t="n">
        <f aca="false">10-IFERROR(AVERAGE(L22:N22),0)</f>
        <v>10</v>
      </c>
      <c r="R22" s="30"/>
      <c r="S22" s="33" t="str">
        <f aca="false">IF(ISBLANK(E22),"",((O22+P22+Q22)-R22))</f>
        <v/>
      </c>
    </row>
    <row r="23" customFormat="false" ht="15" hidden="false" customHeight="true" outlineLevel="0" collapsed="false">
      <c r="A23" s="22" t="str">
        <f aca="false">IFERROR(RANK(S23,S$7:S$32,0),"")</f>
        <v/>
      </c>
      <c r="B23" s="27"/>
      <c r="C23" s="27"/>
      <c r="D23" s="28"/>
      <c r="E23" s="29"/>
      <c r="F23" s="29"/>
      <c r="G23" s="30"/>
      <c r="H23" s="30"/>
      <c r="I23" s="29"/>
      <c r="J23" s="29"/>
      <c r="K23" s="29"/>
      <c r="L23" s="30"/>
      <c r="M23" s="30"/>
      <c r="N23" s="30"/>
      <c r="O23" s="31" t="n">
        <f aca="false">(E23+F23)/2+(G23+H23)/2</f>
        <v>0</v>
      </c>
      <c r="P23" s="32" t="n">
        <f aca="false">10-IFERROR(AVERAGE(I23:K23),0)</f>
        <v>10</v>
      </c>
      <c r="Q23" s="31" t="n">
        <f aca="false">10-IFERROR(AVERAGE(L23:N23),0)</f>
        <v>10</v>
      </c>
      <c r="R23" s="30"/>
      <c r="S23" s="33" t="str">
        <f aca="false">IF(ISBLANK(E23),"",((O23+P23+Q23)-R23))</f>
        <v/>
      </c>
    </row>
    <row r="24" customFormat="false" ht="15" hidden="false" customHeight="true" outlineLevel="0" collapsed="false">
      <c r="A24" s="22" t="str">
        <f aca="false">IFERROR(RANK(S24,S$7:S$32,0),"")</f>
        <v/>
      </c>
      <c r="B24" s="27"/>
      <c r="C24" s="27"/>
      <c r="D24" s="28"/>
      <c r="E24" s="29"/>
      <c r="F24" s="29"/>
      <c r="G24" s="30"/>
      <c r="H24" s="30"/>
      <c r="I24" s="29"/>
      <c r="J24" s="29"/>
      <c r="K24" s="29"/>
      <c r="L24" s="30"/>
      <c r="M24" s="30"/>
      <c r="N24" s="30"/>
      <c r="O24" s="31" t="n">
        <f aca="false">(E24+F24)/2+(G24+H24)/2</f>
        <v>0</v>
      </c>
      <c r="P24" s="32" t="n">
        <f aca="false">10-IFERROR(AVERAGE(I24:K24),0)</f>
        <v>10</v>
      </c>
      <c r="Q24" s="31" t="n">
        <f aca="false">10-IFERROR(AVERAGE(L24:N24),0)</f>
        <v>10</v>
      </c>
      <c r="R24" s="30"/>
      <c r="S24" s="33" t="str">
        <f aca="false">IF(ISBLANK(E24),"",((O24+P24+Q24)-R24))</f>
        <v/>
      </c>
    </row>
    <row r="25" customFormat="false" ht="15" hidden="false" customHeight="true" outlineLevel="0" collapsed="false">
      <c r="A25" s="22" t="str">
        <f aca="false">IFERROR(RANK(S25,S$7:S$32,0),"")</f>
        <v/>
      </c>
      <c r="B25" s="27"/>
      <c r="C25" s="27"/>
      <c r="D25" s="28"/>
      <c r="E25" s="29"/>
      <c r="F25" s="29"/>
      <c r="G25" s="30"/>
      <c r="H25" s="30"/>
      <c r="I25" s="29"/>
      <c r="J25" s="29"/>
      <c r="K25" s="29"/>
      <c r="L25" s="30"/>
      <c r="M25" s="30"/>
      <c r="N25" s="30"/>
      <c r="O25" s="31" t="n">
        <f aca="false">(E25+F25)/2+(G25+H25)/2</f>
        <v>0</v>
      </c>
      <c r="P25" s="32" t="n">
        <f aca="false">10-IFERROR(AVERAGE(I25:K25),0)</f>
        <v>10</v>
      </c>
      <c r="Q25" s="31" t="n">
        <f aca="false">10-IFERROR(AVERAGE(L25:N25),0)</f>
        <v>10</v>
      </c>
      <c r="R25" s="30"/>
      <c r="S25" s="33" t="str">
        <f aca="false">IF(ISBLANK(E25),"",((O25+P25+Q25)-R25))</f>
        <v/>
      </c>
    </row>
    <row r="26" customFormat="false" ht="15" hidden="false" customHeight="true" outlineLevel="0" collapsed="false">
      <c r="A26" s="22" t="str">
        <f aca="false">IFERROR(RANK(S26,S$7:S$32,0),"")</f>
        <v/>
      </c>
      <c r="B26" s="27"/>
      <c r="C26" s="27"/>
      <c r="D26" s="28"/>
      <c r="E26" s="29"/>
      <c r="F26" s="29"/>
      <c r="G26" s="30"/>
      <c r="H26" s="30"/>
      <c r="I26" s="29"/>
      <c r="J26" s="29"/>
      <c r="K26" s="29"/>
      <c r="L26" s="30"/>
      <c r="M26" s="30"/>
      <c r="N26" s="30"/>
      <c r="O26" s="31" t="n">
        <f aca="false">(E26+F26)/2+(G26+H26)/2</f>
        <v>0</v>
      </c>
      <c r="P26" s="32" t="n">
        <f aca="false">10-IFERROR(AVERAGE(I26:K26),0)</f>
        <v>10</v>
      </c>
      <c r="Q26" s="31" t="n">
        <f aca="false">10-IFERROR(AVERAGE(L26:N26),0)</f>
        <v>10</v>
      </c>
      <c r="R26" s="30"/>
      <c r="S26" s="33" t="str">
        <f aca="false">IF(ISBLANK(E26),"",((O26+P26+Q26)-R26))</f>
        <v/>
      </c>
    </row>
    <row r="27" customFormat="false" ht="15" hidden="false" customHeight="true" outlineLevel="0" collapsed="false">
      <c r="A27" s="22" t="str">
        <f aca="false">IFERROR(RANK(S27,S$7:S$32,0),"")</f>
        <v/>
      </c>
      <c r="B27" s="27"/>
      <c r="C27" s="27"/>
      <c r="D27" s="28"/>
      <c r="E27" s="29"/>
      <c r="F27" s="29"/>
      <c r="G27" s="30"/>
      <c r="H27" s="30"/>
      <c r="I27" s="29"/>
      <c r="J27" s="29"/>
      <c r="K27" s="29"/>
      <c r="L27" s="30"/>
      <c r="M27" s="30"/>
      <c r="N27" s="30"/>
      <c r="O27" s="31" t="n">
        <f aca="false">(E27+F27)/2+(G27+H27)/2</f>
        <v>0</v>
      </c>
      <c r="P27" s="32" t="n">
        <f aca="false">10-IFERROR(AVERAGE(I27:K27),0)</f>
        <v>10</v>
      </c>
      <c r="Q27" s="31" t="n">
        <f aca="false">10-IFERROR(AVERAGE(L27:N27),0)</f>
        <v>10</v>
      </c>
      <c r="R27" s="30"/>
      <c r="S27" s="33" t="str">
        <f aca="false">IF(ISBLANK(E27),"",((O27+P27+Q27)-R27))</f>
        <v/>
      </c>
    </row>
    <row r="28" customFormat="false" ht="15" hidden="false" customHeight="true" outlineLevel="0" collapsed="false">
      <c r="A28" s="22" t="str">
        <f aca="false">IFERROR(RANK(S28,S$7:S$32,0),"")</f>
        <v/>
      </c>
      <c r="B28" s="27"/>
      <c r="C28" s="27"/>
      <c r="D28" s="28"/>
      <c r="E28" s="29"/>
      <c r="F28" s="29"/>
      <c r="G28" s="30"/>
      <c r="H28" s="30"/>
      <c r="I28" s="29"/>
      <c r="J28" s="29"/>
      <c r="K28" s="29"/>
      <c r="L28" s="30"/>
      <c r="M28" s="30"/>
      <c r="N28" s="30"/>
      <c r="O28" s="31" t="n">
        <f aca="false">(E28+F28)/2+(G28+H28)/2</f>
        <v>0</v>
      </c>
      <c r="P28" s="32" t="n">
        <f aca="false">10-IFERROR(AVERAGE(I28:K28),0)</f>
        <v>10</v>
      </c>
      <c r="Q28" s="31" t="n">
        <f aca="false">10-IFERROR(AVERAGE(L28:N28),0)</f>
        <v>10</v>
      </c>
      <c r="R28" s="30"/>
      <c r="S28" s="33" t="str">
        <f aca="false">IF(ISBLANK(E28),"",((O28+P28+Q28)-R28))</f>
        <v/>
      </c>
    </row>
    <row r="29" customFormat="false" ht="15" hidden="false" customHeight="true" outlineLevel="0" collapsed="false">
      <c r="A29" s="22" t="str">
        <f aca="false">IFERROR(RANK(S29,S$7:S$32,0),"")</f>
        <v/>
      </c>
      <c r="B29" s="27"/>
      <c r="C29" s="27"/>
      <c r="D29" s="28"/>
      <c r="E29" s="29"/>
      <c r="F29" s="29"/>
      <c r="G29" s="30"/>
      <c r="H29" s="30"/>
      <c r="I29" s="29"/>
      <c r="J29" s="29"/>
      <c r="K29" s="29"/>
      <c r="L29" s="30"/>
      <c r="M29" s="30"/>
      <c r="N29" s="30"/>
      <c r="O29" s="31" t="n">
        <f aca="false">(E29+F29)/2+(G29+H29)/2</f>
        <v>0</v>
      </c>
      <c r="P29" s="32" t="n">
        <f aca="false">10-IFERROR(AVERAGE(I29:K29),0)</f>
        <v>10</v>
      </c>
      <c r="Q29" s="31" t="n">
        <f aca="false">10-IFERROR(AVERAGE(L29:N29),0)</f>
        <v>10</v>
      </c>
      <c r="R29" s="30"/>
      <c r="S29" s="33" t="str">
        <f aca="false">IF(ISBLANK(E29),"",((O29+P29+Q29)-R29))</f>
        <v/>
      </c>
    </row>
    <row r="30" customFormat="false" ht="15" hidden="false" customHeight="true" outlineLevel="0" collapsed="false">
      <c r="A30" s="22" t="str">
        <f aca="false">IFERROR(RANK(S30,S$7:S$32,0),"")</f>
        <v/>
      </c>
      <c r="B30" s="27"/>
      <c r="C30" s="27"/>
      <c r="D30" s="28"/>
      <c r="E30" s="29"/>
      <c r="F30" s="29"/>
      <c r="G30" s="30"/>
      <c r="H30" s="30"/>
      <c r="I30" s="29"/>
      <c r="J30" s="29"/>
      <c r="K30" s="29"/>
      <c r="L30" s="30"/>
      <c r="M30" s="30"/>
      <c r="N30" s="30"/>
      <c r="O30" s="31" t="n">
        <f aca="false">(E30+F30)/2+(G30+H30)/2</f>
        <v>0</v>
      </c>
      <c r="P30" s="32" t="n">
        <f aca="false">10-IFERROR(AVERAGE(I30:K30),0)</f>
        <v>10</v>
      </c>
      <c r="Q30" s="31" t="n">
        <f aca="false">10-IFERROR(AVERAGE(L30:N30),0)</f>
        <v>10</v>
      </c>
      <c r="R30" s="30"/>
      <c r="S30" s="33" t="str">
        <f aca="false">IF(ISBLANK(E30),"",((O30+P30+Q30)-R30))</f>
        <v/>
      </c>
    </row>
    <row r="31" customFormat="false" ht="15" hidden="false" customHeight="true" outlineLevel="0" collapsed="false">
      <c r="A31" s="22" t="str">
        <f aca="false">IFERROR(RANK(S31,S$7:S$32,0),"")</f>
        <v/>
      </c>
      <c r="B31" s="27"/>
      <c r="C31" s="27"/>
      <c r="D31" s="28"/>
      <c r="E31" s="29"/>
      <c r="F31" s="29"/>
      <c r="G31" s="30"/>
      <c r="H31" s="30"/>
      <c r="I31" s="29"/>
      <c r="J31" s="29"/>
      <c r="K31" s="29"/>
      <c r="L31" s="30"/>
      <c r="M31" s="30"/>
      <c r="N31" s="30"/>
      <c r="O31" s="31" t="n">
        <f aca="false">(E31+F31)/2+(G31+H31)/2</f>
        <v>0</v>
      </c>
      <c r="P31" s="32" t="n">
        <f aca="false">10-IFERROR(AVERAGE(I31:K31),0)</f>
        <v>10</v>
      </c>
      <c r="Q31" s="31" t="n">
        <f aca="false">10-IFERROR(AVERAGE(L31:N31),0)</f>
        <v>10</v>
      </c>
      <c r="R31" s="30"/>
      <c r="S31" s="33" t="str">
        <f aca="false">IF(ISBLANK(E31),"",((O31+P31+Q31)-R31))</f>
        <v/>
      </c>
    </row>
    <row r="32" customFormat="false" ht="15" hidden="false" customHeight="true" outlineLevel="0" collapsed="false">
      <c r="A32" s="22" t="str">
        <f aca="false">IFERROR(RANK(S32,S$7:S$32,0),"")</f>
        <v/>
      </c>
      <c r="B32" s="27"/>
      <c r="C32" s="27"/>
      <c r="D32" s="28"/>
      <c r="E32" s="29"/>
      <c r="F32" s="29"/>
      <c r="G32" s="30"/>
      <c r="H32" s="30"/>
      <c r="I32" s="29"/>
      <c r="J32" s="29"/>
      <c r="K32" s="29"/>
      <c r="L32" s="30"/>
      <c r="M32" s="30"/>
      <c r="N32" s="30"/>
      <c r="O32" s="31" t="n">
        <f aca="false">(E32+F32)/2+(G32+H32)/2</f>
        <v>0</v>
      </c>
      <c r="P32" s="32" t="n">
        <f aca="false">10-IFERROR(AVERAGE(I32:K32),0)</f>
        <v>10</v>
      </c>
      <c r="Q32" s="31" t="n">
        <f aca="false">10-IFERROR(AVERAGE(L32:N32),0)</f>
        <v>10</v>
      </c>
      <c r="R32" s="30"/>
      <c r="S32" s="33" t="str">
        <f aca="false">IF(ISBLANK(E32),"",((O32+P32+Q32)-R32))</f>
        <v/>
      </c>
    </row>
  </sheetData>
  <mergeCells count="2">
    <mergeCell ref="C1:O1"/>
    <mergeCell ref="C3:G3"/>
  </mergeCells>
  <conditionalFormatting sqref="B7:D22">
    <cfRule type="expression" priority="2" aboveAverage="0" equalAverage="0" bottom="0" percent="0" rank="0" text="" dxfId="1">
      <formula>MOD(ROW(),2)</formula>
    </cfRule>
  </conditionalFormatting>
  <printOptions headings="false" gridLines="false" gridLinesSet="true" horizontalCentered="false" verticalCentered="false"/>
  <pageMargins left="0.275694444444444" right="0.275694444444444" top="0.590277777777778" bottom="0.590277777777778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S32"/>
  <sheetViews>
    <sheetView showFormulas="false" showGridLines="true" showRowColHeaders="true" showZeros="true" rightToLeft="false" tabSelected="false" showOutlineSymbols="true" defaultGridColor="true" view="normal" topLeftCell="G3" colorId="64" zoomScale="120" zoomScaleNormal="120" zoomScalePageLayoutView="100" workbookViewId="0">
      <selection pane="topLeft" activeCell="R20" activeCellId="0" sqref="R20"/>
    </sheetView>
  </sheetViews>
  <sheetFormatPr defaultColWidth="9.2890625" defaultRowHeight="12.75" customHeight="true" zeroHeight="false" outlineLevelRow="0" outlineLevelCol="0"/>
  <cols>
    <col collapsed="false" customWidth="true" hidden="false" outlineLevel="0" max="1" min="1" style="1" width="4.57"/>
    <col collapsed="false" customWidth="true" hidden="false" outlineLevel="0" max="2" min="2" style="2" width="19.29"/>
    <col collapsed="false" customWidth="true" hidden="false" outlineLevel="0" max="3" min="3" style="2" width="19"/>
    <col collapsed="false" customWidth="true" hidden="false" outlineLevel="0" max="4" min="4" style="2" width="34.85"/>
    <col collapsed="false" customWidth="true" hidden="false" outlineLevel="0" max="14" min="5" style="2" width="6.71"/>
    <col collapsed="false" customWidth="true" hidden="false" outlineLevel="0" max="17" min="15" style="3" width="7.71"/>
    <col collapsed="false" customWidth="true" hidden="false" outlineLevel="0" max="18" min="18" style="1" width="6.71"/>
    <col collapsed="false" customWidth="true" hidden="false" outlineLevel="0" max="19" min="19" style="1" width="10.57"/>
    <col collapsed="false" customWidth="true" hidden="false" outlineLevel="0" max="260" min="20" style="2" width="11.57"/>
  </cols>
  <sheetData>
    <row r="1" customFormat="false" ht="28.5" hidden="false" customHeight="true" outlineLevel="0" collapsed="false">
      <c r="A1" s="4"/>
      <c r="B1" s="5"/>
      <c r="C1" s="6" t="s">
        <v>0</v>
      </c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7"/>
      <c r="Q1" s="7"/>
      <c r="R1" s="8"/>
      <c r="S1" s="9"/>
    </row>
    <row r="2" customFormat="false" ht="12.75" hidden="false" customHeight="true" outlineLevel="0" collapsed="false">
      <c r="A2" s="4"/>
      <c r="B2" s="5"/>
      <c r="C2" s="5"/>
      <c r="D2" s="10"/>
      <c r="E2" s="11"/>
      <c r="F2" s="11"/>
      <c r="G2" s="5"/>
      <c r="H2" s="5"/>
      <c r="I2" s="11"/>
      <c r="J2" s="11"/>
      <c r="K2" s="11"/>
      <c r="L2" s="11"/>
      <c r="M2" s="11"/>
      <c r="N2" s="11"/>
      <c r="O2" s="7"/>
      <c r="P2" s="7"/>
      <c r="Q2" s="7"/>
      <c r="R2" s="9"/>
      <c r="S2" s="9"/>
    </row>
    <row r="3" customFormat="false" ht="23.25" hidden="false" customHeight="true" outlineLevel="0" collapsed="false">
      <c r="A3" s="4"/>
      <c r="B3" s="12"/>
      <c r="C3" s="13" t="s">
        <v>1</v>
      </c>
      <c r="D3" s="13"/>
      <c r="E3" s="13"/>
      <c r="F3" s="13"/>
      <c r="G3" s="13"/>
      <c r="H3" s="14"/>
      <c r="I3" s="15" t="s">
        <v>24</v>
      </c>
      <c r="J3" s="16"/>
      <c r="K3" s="16"/>
      <c r="L3" s="16"/>
      <c r="M3" s="16"/>
      <c r="N3" s="16"/>
      <c r="O3" s="17"/>
      <c r="P3" s="18"/>
      <c r="Q3" s="18"/>
      <c r="R3" s="19"/>
      <c r="S3" s="9"/>
    </row>
    <row r="4" customFormat="false" ht="17.25" hidden="false" customHeight="true" outlineLevel="0" collapsed="false">
      <c r="A4" s="4"/>
      <c r="B4" s="12"/>
      <c r="C4" s="5"/>
      <c r="D4" s="5"/>
      <c r="E4" s="11"/>
      <c r="F4" s="11"/>
      <c r="G4" s="14"/>
      <c r="H4" s="14"/>
      <c r="I4" s="20"/>
      <c r="J4" s="11"/>
      <c r="K4" s="11"/>
      <c r="L4" s="11"/>
      <c r="M4" s="11"/>
      <c r="N4" s="11"/>
      <c r="O4" s="7"/>
      <c r="P4" s="7"/>
      <c r="Q4" s="7"/>
      <c r="R4" s="9"/>
      <c r="S4" s="9"/>
    </row>
    <row r="5" customFormat="false" ht="27" hidden="false" customHeight="true" outlineLevel="0" collapsed="false">
      <c r="A5" s="4"/>
      <c r="B5" s="5"/>
      <c r="C5" s="5"/>
      <c r="D5" s="21"/>
      <c r="E5" s="11"/>
      <c r="F5" s="11"/>
      <c r="G5" s="14"/>
      <c r="H5" s="14"/>
      <c r="I5" s="11"/>
      <c r="J5" s="11"/>
      <c r="K5" s="11"/>
      <c r="L5" s="11"/>
      <c r="M5" s="11"/>
      <c r="N5" s="11"/>
      <c r="O5" s="7"/>
      <c r="P5" s="7"/>
      <c r="Q5" s="7"/>
      <c r="R5" s="9"/>
      <c r="S5" s="9"/>
    </row>
    <row r="6" customFormat="false" ht="16.5" hidden="false" customHeight="true" outlineLevel="0" collapsed="false">
      <c r="A6" s="22" t="s">
        <v>3</v>
      </c>
      <c r="B6" s="23" t="s">
        <v>4</v>
      </c>
      <c r="C6" s="23" t="s">
        <v>5</v>
      </c>
      <c r="D6" s="23" t="s">
        <v>6</v>
      </c>
      <c r="E6" s="24" t="s">
        <v>7</v>
      </c>
      <c r="F6" s="24" t="s">
        <v>8</v>
      </c>
      <c r="G6" s="25" t="s">
        <v>9</v>
      </c>
      <c r="H6" s="25" t="s">
        <v>10</v>
      </c>
      <c r="I6" s="24" t="s">
        <v>11</v>
      </c>
      <c r="J6" s="24" t="s">
        <v>12</v>
      </c>
      <c r="K6" s="24" t="s">
        <v>13</v>
      </c>
      <c r="L6" s="25" t="s">
        <v>14</v>
      </c>
      <c r="M6" s="25" t="s">
        <v>15</v>
      </c>
      <c r="N6" s="25" t="s">
        <v>16</v>
      </c>
      <c r="O6" s="26" t="s">
        <v>17</v>
      </c>
      <c r="P6" s="26" t="s">
        <v>18</v>
      </c>
      <c r="Q6" s="26" t="s">
        <v>19</v>
      </c>
      <c r="R6" s="25" t="s">
        <v>20</v>
      </c>
      <c r="S6" s="26" t="s">
        <v>21</v>
      </c>
    </row>
    <row r="7" customFormat="false" ht="15" hidden="false" customHeight="true" outlineLevel="0" collapsed="false">
      <c r="A7" s="22" t="str">
        <f aca="false">IFERROR(RANK(S7,S$7:S$32,0),"")</f>
        <v/>
      </c>
      <c r="B7" s="35"/>
      <c r="C7" s="35"/>
      <c r="D7" s="35"/>
      <c r="E7" s="29"/>
      <c r="F7" s="29"/>
      <c r="G7" s="30"/>
      <c r="H7" s="30"/>
      <c r="I7" s="29"/>
      <c r="J7" s="29"/>
      <c r="K7" s="29"/>
      <c r="L7" s="30"/>
      <c r="M7" s="30"/>
      <c r="N7" s="30"/>
      <c r="O7" s="31" t="n">
        <f aca="false">(E7+F7)/2+(G7+H7)/2</f>
        <v>0</v>
      </c>
      <c r="P7" s="32" t="n">
        <f aca="false">10-IFERROR(AVERAGE(I7:K7),0)</f>
        <v>10</v>
      </c>
      <c r="Q7" s="31" t="n">
        <f aca="false">10-IFERROR(AVERAGE(L7:N7),0)</f>
        <v>10</v>
      </c>
      <c r="R7" s="30"/>
      <c r="S7" s="33" t="str">
        <f aca="false">IF(ISBLANK(E7),"",((O7+P7+Q7)-R7))</f>
        <v/>
      </c>
    </row>
    <row r="8" customFormat="false" ht="15" hidden="false" customHeight="true" outlineLevel="0" collapsed="false">
      <c r="A8" s="22" t="str">
        <f aca="false">IFERROR(RANK(S8,S$7:S$32,0),"")</f>
        <v/>
      </c>
      <c r="B8" s="35"/>
      <c r="C8" s="35"/>
      <c r="D8" s="35"/>
      <c r="E8" s="29"/>
      <c r="F8" s="29"/>
      <c r="G8" s="30"/>
      <c r="H8" s="30"/>
      <c r="I8" s="29"/>
      <c r="J8" s="29"/>
      <c r="K8" s="29"/>
      <c r="L8" s="30"/>
      <c r="M8" s="30"/>
      <c r="N8" s="30"/>
      <c r="O8" s="31" t="n">
        <f aca="false">(E8+F8)/2+(G8+H8)/2</f>
        <v>0</v>
      </c>
      <c r="P8" s="32" t="n">
        <f aca="false">10-IFERROR(AVERAGE(I8:K8),0)</f>
        <v>10</v>
      </c>
      <c r="Q8" s="31" t="n">
        <f aca="false">10-IFERROR(AVERAGE(L8:N8),0)</f>
        <v>10</v>
      </c>
      <c r="R8" s="30"/>
      <c r="S8" s="33" t="str">
        <f aca="false">IF(ISBLANK(E8),"",((O8+P8+Q8)-R8))</f>
        <v/>
      </c>
    </row>
    <row r="9" customFormat="false" ht="15" hidden="false" customHeight="true" outlineLevel="0" collapsed="false">
      <c r="A9" s="22" t="str">
        <f aca="false">IFERROR(RANK(S9,S$7:S$32,0),"")</f>
        <v/>
      </c>
      <c r="B9" s="35"/>
      <c r="C9" s="35"/>
      <c r="D9" s="35"/>
      <c r="E9" s="29"/>
      <c r="F9" s="29"/>
      <c r="G9" s="30"/>
      <c r="H9" s="30"/>
      <c r="I9" s="29"/>
      <c r="J9" s="29"/>
      <c r="K9" s="29"/>
      <c r="L9" s="30"/>
      <c r="M9" s="30"/>
      <c r="N9" s="30"/>
      <c r="O9" s="31" t="n">
        <f aca="false">(E9+F9)/2+(G9+H9)/2</f>
        <v>0</v>
      </c>
      <c r="P9" s="32" t="n">
        <f aca="false">10-IFERROR(AVERAGE(I9:K9),0)</f>
        <v>10</v>
      </c>
      <c r="Q9" s="31" t="n">
        <f aca="false">10-IFERROR(AVERAGE(L9:N9),0)</f>
        <v>10</v>
      </c>
      <c r="R9" s="30"/>
      <c r="S9" s="33" t="str">
        <f aca="false">IF(ISBLANK(E9),"",((O9+P9+Q9)-R9))</f>
        <v/>
      </c>
    </row>
    <row r="10" customFormat="false" ht="15" hidden="false" customHeight="true" outlineLevel="0" collapsed="false">
      <c r="A10" s="22" t="str">
        <f aca="false">IFERROR(RANK(S10,S$7:S$32,0),"")</f>
        <v/>
      </c>
      <c r="B10" s="35"/>
      <c r="C10" s="35"/>
      <c r="D10" s="35"/>
      <c r="E10" s="29"/>
      <c r="F10" s="29"/>
      <c r="G10" s="30"/>
      <c r="H10" s="30"/>
      <c r="I10" s="29"/>
      <c r="J10" s="29"/>
      <c r="K10" s="29"/>
      <c r="L10" s="30"/>
      <c r="M10" s="30"/>
      <c r="N10" s="30"/>
      <c r="O10" s="31" t="n">
        <f aca="false">(E10+F10)/2+(G10+H10)/2</f>
        <v>0</v>
      </c>
      <c r="P10" s="32" t="n">
        <f aca="false">10-IFERROR(AVERAGE(I10:K10),0)</f>
        <v>10</v>
      </c>
      <c r="Q10" s="31" t="n">
        <f aca="false">10-IFERROR(AVERAGE(L10:N10),0)</f>
        <v>10</v>
      </c>
      <c r="R10" s="30"/>
      <c r="S10" s="33" t="str">
        <f aca="false">IF(ISBLANK(E10),"",((O10+P10+Q10)-R10))</f>
        <v/>
      </c>
    </row>
    <row r="11" customFormat="false" ht="15" hidden="false" customHeight="true" outlineLevel="0" collapsed="false">
      <c r="A11" s="22" t="str">
        <f aca="false">IFERROR(RANK(S11,S$7:S$32,0),"")</f>
        <v/>
      </c>
      <c r="B11" s="35"/>
      <c r="C11" s="35"/>
      <c r="D11" s="35"/>
      <c r="E11" s="29"/>
      <c r="F11" s="29"/>
      <c r="G11" s="30"/>
      <c r="H11" s="30"/>
      <c r="I11" s="29"/>
      <c r="J11" s="29"/>
      <c r="K11" s="29"/>
      <c r="L11" s="30"/>
      <c r="M11" s="30"/>
      <c r="N11" s="30"/>
      <c r="O11" s="31" t="n">
        <f aca="false">(E11+F11)/2+(G11+H11)/2</f>
        <v>0</v>
      </c>
      <c r="P11" s="32" t="n">
        <f aca="false">10-IFERROR(AVERAGE(I11:K11),0)</f>
        <v>10</v>
      </c>
      <c r="Q11" s="31" t="n">
        <f aca="false">10-IFERROR(AVERAGE(L11:N11),0)</f>
        <v>10</v>
      </c>
      <c r="R11" s="30"/>
      <c r="S11" s="33" t="str">
        <f aca="false">IF(ISBLANK(E11),"",((O11+P11+Q11)-R11))</f>
        <v/>
      </c>
    </row>
    <row r="12" customFormat="false" ht="15" hidden="false" customHeight="true" outlineLevel="0" collapsed="false">
      <c r="A12" s="22" t="str">
        <f aca="false">IFERROR(RANK(S12,S$7:S$32,0),"")</f>
        <v/>
      </c>
      <c r="B12" s="35"/>
      <c r="C12" s="35"/>
      <c r="D12" s="35"/>
      <c r="E12" s="29"/>
      <c r="F12" s="29"/>
      <c r="G12" s="30"/>
      <c r="H12" s="30"/>
      <c r="I12" s="29"/>
      <c r="J12" s="29"/>
      <c r="K12" s="29"/>
      <c r="L12" s="30"/>
      <c r="M12" s="30"/>
      <c r="N12" s="30"/>
      <c r="O12" s="31" t="n">
        <f aca="false">(E12+F12)/2+(G12+H12)/2</f>
        <v>0</v>
      </c>
      <c r="P12" s="32" t="n">
        <f aca="false">10-IFERROR(AVERAGE(I12:K12),0)</f>
        <v>10</v>
      </c>
      <c r="Q12" s="31" t="n">
        <f aca="false">10-IFERROR(AVERAGE(L12:N12),0)</f>
        <v>10</v>
      </c>
      <c r="R12" s="30"/>
      <c r="S12" s="33" t="str">
        <f aca="false">IF(ISBLANK(E12),"",((O12+P12+Q12)-R12))</f>
        <v/>
      </c>
    </row>
    <row r="13" customFormat="false" ht="15" hidden="false" customHeight="true" outlineLevel="0" collapsed="false">
      <c r="A13" s="22" t="str">
        <f aca="false">IFERROR(RANK(S13,S$7:S$32,0),"")</f>
        <v/>
      </c>
      <c r="B13" s="35"/>
      <c r="C13" s="35"/>
      <c r="D13" s="35"/>
      <c r="E13" s="29"/>
      <c r="F13" s="29"/>
      <c r="G13" s="30"/>
      <c r="H13" s="30"/>
      <c r="I13" s="29"/>
      <c r="J13" s="29"/>
      <c r="K13" s="29"/>
      <c r="L13" s="30"/>
      <c r="M13" s="30"/>
      <c r="N13" s="30"/>
      <c r="O13" s="31" t="n">
        <f aca="false">(E13+F13)/2+(G13+H13)/2</f>
        <v>0</v>
      </c>
      <c r="P13" s="32" t="n">
        <f aca="false">10-IFERROR(AVERAGE(I13:K13),0)</f>
        <v>10</v>
      </c>
      <c r="Q13" s="31" t="n">
        <f aca="false">10-IFERROR(AVERAGE(L13:N13),0)</f>
        <v>10</v>
      </c>
      <c r="R13" s="30"/>
      <c r="S13" s="33" t="str">
        <f aca="false">IF(ISBLANK(E13),"",((O13+P13+Q13)-R13))</f>
        <v/>
      </c>
    </row>
    <row r="14" customFormat="false" ht="15" hidden="false" customHeight="true" outlineLevel="0" collapsed="false">
      <c r="A14" s="22" t="str">
        <f aca="false">IFERROR(RANK(S14,S$7:S$32,0),"")</f>
        <v/>
      </c>
      <c r="B14" s="35"/>
      <c r="C14" s="35"/>
      <c r="D14" s="35"/>
      <c r="E14" s="29"/>
      <c r="F14" s="29"/>
      <c r="G14" s="30"/>
      <c r="H14" s="30"/>
      <c r="I14" s="29"/>
      <c r="J14" s="29"/>
      <c r="K14" s="29"/>
      <c r="L14" s="30"/>
      <c r="M14" s="30"/>
      <c r="N14" s="30"/>
      <c r="O14" s="31" t="n">
        <f aca="false">(E14+F14)/2+(G14+H14)/2</f>
        <v>0</v>
      </c>
      <c r="P14" s="32" t="n">
        <f aca="false">10-IFERROR(AVERAGE(I14:K14),0)</f>
        <v>10</v>
      </c>
      <c r="Q14" s="31" t="n">
        <f aca="false">10-IFERROR(AVERAGE(L14:N14),0)</f>
        <v>10</v>
      </c>
      <c r="R14" s="30"/>
      <c r="S14" s="33" t="str">
        <f aca="false">IF(ISBLANK(E14),"",((O14+P14+Q14)-R14))</f>
        <v/>
      </c>
    </row>
    <row r="15" customFormat="false" ht="15" hidden="false" customHeight="true" outlineLevel="0" collapsed="false">
      <c r="A15" s="22" t="str">
        <f aca="false">IFERROR(RANK(S15,S$7:S$32,0),"")</f>
        <v/>
      </c>
      <c r="B15" s="35"/>
      <c r="C15" s="35"/>
      <c r="D15" s="35"/>
      <c r="E15" s="29"/>
      <c r="F15" s="29"/>
      <c r="G15" s="30"/>
      <c r="H15" s="30"/>
      <c r="I15" s="29"/>
      <c r="J15" s="29"/>
      <c r="K15" s="29"/>
      <c r="L15" s="30"/>
      <c r="M15" s="30"/>
      <c r="N15" s="30"/>
      <c r="O15" s="31" t="n">
        <f aca="false">(E15+F15)/2+(G15+H15)/2</f>
        <v>0</v>
      </c>
      <c r="P15" s="32" t="n">
        <f aca="false">10-IFERROR(AVERAGE(I15:K15),0)</f>
        <v>10</v>
      </c>
      <c r="Q15" s="31" t="n">
        <f aca="false">10-IFERROR(AVERAGE(L15:N15),0)</f>
        <v>10</v>
      </c>
      <c r="R15" s="30"/>
      <c r="S15" s="33" t="str">
        <f aca="false">IF(ISBLANK(E15),"",((O15+P15+Q15)-R15))</f>
        <v/>
      </c>
    </row>
    <row r="16" customFormat="false" ht="15" hidden="false" customHeight="true" outlineLevel="0" collapsed="false">
      <c r="A16" s="22" t="str">
        <f aca="false">IFERROR(RANK(S16,S$7:S$32,0),"")</f>
        <v/>
      </c>
      <c r="B16" s="35"/>
      <c r="C16" s="35"/>
      <c r="D16" s="35"/>
      <c r="E16" s="29"/>
      <c r="F16" s="29"/>
      <c r="G16" s="30"/>
      <c r="H16" s="30"/>
      <c r="I16" s="29"/>
      <c r="J16" s="29"/>
      <c r="K16" s="29"/>
      <c r="L16" s="30"/>
      <c r="M16" s="30"/>
      <c r="N16" s="30"/>
      <c r="O16" s="31" t="n">
        <f aca="false">(E16+F16)/2+(G16+H16)/2</f>
        <v>0</v>
      </c>
      <c r="P16" s="32" t="n">
        <f aca="false">10-IFERROR(AVERAGE(I16:K16),0)</f>
        <v>10</v>
      </c>
      <c r="Q16" s="31" t="n">
        <f aca="false">10-IFERROR(AVERAGE(L16:N16),0)</f>
        <v>10</v>
      </c>
      <c r="R16" s="30"/>
      <c r="S16" s="33" t="str">
        <f aca="false">IF(ISBLANK(E16),"",((O16+P16+Q16)-R16))</f>
        <v/>
      </c>
    </row>
    <row r="17" customFormat="false" ht="15" hidden="false" customHeight="true" outlineLevel="0" collapsed="false">
      <c r="A17" s="22" t="str">
        <f aca="false">IFERROR(RANK(S17,S$7:S$32,0),"")</f>
        <v/>
      </c>
      <c r="B17" s="35"/>
      <c r="C17" s="35"/>
      <c r="D17" s="35"/>
      <c r="E17" s="29"/>
      <c r="F17" s="29"/>
      <c r="G17" s="30"/>
      <c r="H17" s="30"/>
      <c r="I17" s="29"/>
      <c r="J17" s="29"/>
      <c r="K17" s="29"/>
      <c r="L17" s="30"/>
      <c r="M17" s="30"/>
      <c r="N17" s="30"/>
      <c r="O17" s="31" t="n">
        <f aca="false">(E17+F17)/2+(G17+H17)/2</f>
        <v>0</v>
      </c>
      <c r="P17" s="32" t="n">
        <f aca="false">10-IFERROR(AVERAGE(I17:K17),0)</f>
        <v>10</v>
      </c>
      <c r="Q17" s="31" t="n">
        <f aca="false">10-IFERROR(AVERAGE(L17:N17),0)</f>
        <v>10</v>
      </c>
      <c r="R17" s="30"/>
      <c r="S17" s="33" t="str">
        <f aca="false">IF(ISBLANK(E17),"",((O17+P17+Q17)-R17))</f>
        <v/>
      </c>
    </row>
    <row r="18" customFormat="false" ht="15" hidden="false" customHeight="true" outlineLevel="0" collapsed="false">
      <c r="A18" s="22" t="str">
        <f aca="false">IFERROR(RANK(S18,S$7:S$32,0),"")</f>
        <v/>
      </c>
      <c r="B18" s="35"/>
      <c r="C18" s="35"/>
      <c r="D18" s="35"/>
      <c r="E18" s="29"/>
      <c r="F18" s="29"/>
      <c r="G18" s="30"/>
      <c r="H18" s="30"/>
      <c r="I18" s="29"/>
      <c r="J18" s="29"/>
      <c r="K18" s="29"/>
      <c r="L18" s="30"/>
      <c r="M18" s="30"/>
      <c r="N18" s="30"/>
      <c r="O18" s="31" t="n">
        <f aca="false">(E18+F18)/2+(G18+H18)/2</f>
        <v>0</v>
      </c>
      <c r="P18" s="32" t="n">
        <f aca="false">10-IFERROR(AVERAGE(I18:K18),0)</f>
        <v>10</v>
      </c>
      <c r="Q18" s="31" t="n">
        <f aca="false">10-IFERROR(AVERAGE(L18:N18),0)</f>
        <v>10</v>
      </c>
      <c r="R18" s="30"/>
      <c r="S18" s="33" t="str">
        <f aca="false">IF(ISBLANK(E18),"",((O18+P18+Q18)-R18))</f>
        <v/>
      </c>
    </row>
    <row r="19" customFormat="false" ht="15" hidden="false" customHeight="true" outlineLevel="0" collapsed="false">
      <c r="A19" s="22" t="str">
        <f aca="false">IFERROR(RANK(S19,S$7:S$32,0),"")</f>
        <v/>
      </c>
      <c r="B19" s="35"/>
      <c r="C19" s="35"/>
      <c r="D19" s="35"/>
      <c r="E19" s="29"/>
      <c r="F19" s="29"/>
      <c r="G19" s="30"/>
      <c r="H19" s="30"/>
      <c r="I19" s="29"/>
      <c r="J19" s="29"/>
      <c r="K19" s="29"/>
      <c r="L19" s="30"/>
      <c r="M19" s="30"/>
      <c r="N19" s="30"/>
      <c r="O19" s="31" t="n">
        <f aca="false">(E19+F19)/2+(G19+H19)/2</f>
        <v>0</v>
      </c>
      <c r="P19" s="32" t="n">
        <f aca="false">10-IFERROR(AVERAGE(I19:K19),0)</f>
        <v>10</v>
      </c>
      <c r="Q19" s="31" t="n">
        <f aca="false">10-IFERROR(AVERAGE(L19:N19),0)</f>
        <v>10</v>
      </c>
      <c r="R19" s="30"/>
      <c r="S19" s="33" t="str">
        <f aca="false">IF(ISBLANK(E19),"",((O19+P19+Q19)-R19))</f>
        <v/>
      </c>
    </row>
    <row r="20" customFormat="false" ht="15" hidden="false" customHeight="true" outlineLevel="0" collapsed="false">
      <c r="A20" s="22" t="str">
        <f aca="false">IFERROR(RANK(S20,S$7:S$32,0),"")</f>
        <v/>
      </c>
      <c r="B20" s="35"/>
      <c r="C20" s="35"/>
      <c r="D20" s="35"/>
      <c r="E20" s="29"/>
      <c r="F20" s="29"/>
      <c r="G20" s="30"/>
      <c r="H20" s="30"/>
      <c r="I20" s="29"/>
      <c r="J20" s="29"/>
      <c r="K20" s="29"/>
      <c r="L20" s="30"/>
      <c r="M20" s="30"/>
      <c r="N20" s="30"/>
      <c r="O20" s="31" t="n">
        <f aca="false">(E20+F20)/2+(G20+H20)/2</f>
        <v>0</v>
      </c>
      <c r="P20" s="32" t="n">
        <f aca="false">10-IFERROR(AVERAGE(I20:K20),0)</f>
        <v>10</v>
      </c>
      <c r="Q20" s="31" t="n">
        <f aca="false">10-IFERROR(AVERAGE(L20:N20),0)</f>
        <v>10</v>
      </c>
      <c r="R20" s="0"/>
      <c r="S20" s="33" t="str">
        <f aca="false">IF(ISBLANK(E20),"",((O20+P20+Q20)-R20))</f>
        <v/>
      </c>
    </row>
    <row r="21" customFormat="false" ht="15" hidden="false" customHeight="true" outlineLevel="0" collapsed="false">
      <c r="A21" s="22" t="str">
        <f aca="false">IFERROR(RANK(S21,S$7:S$32,0),"")</f>
        <v/>
      </c>
      <c r="B21" s="35"/>
      <c r="C21" s="35"/>
      <c r="D21" s="35"/>
      <c r="E21" s="29"/>
      <c r="F21" s="29"/>
      <c r="G21" s="30"/>
      <c r="H21" s="30"/>
      <c r="I21" s="29"/>
      <c r="J21" s="29"/>
      <c r="K21" s="29"/>
      <c r="L21" s="30"/>
      <c r="M21" s="30"/>
      <c r="N21" s="30"/>
      <c r="O21" s="31" t="n">
        <f aca="false">(E21+F21)/2+(G21+H21)/2</f>
        <v>0</v>
      </c>
      <c r="P21" s="32" t="n">
        <f aca="false">10-IFERROR(AVERAGE(I21:K21),0)</f>
        <v>10</v>
      </c>
      <c r="Q21" s="31" t="n">
        <f aca="false">10-IFERROR(AVERAGE(L21:N21),0)</f>
        <v>10</v>
      </c>
      <c r="R21" s="0"/>
      <c r="S21" s="33" t="str">
        <f aca="false">IF(ISBLANK(E21),"",((O21+P21+Q21)-R21))</f>
        <v/>
      </c>
    </row>
    <row r="22" customFormat="false" ht="15" hidden="false" customHeight="true" outlineLevel="0" collapsed="false">
      <c r="A22" s="22" t="str">
        <f aca="false">IFERROR(RANK(S22,S$7:S$32,0),"")</f>
        <v/>
      </c>
      <c r="B22" s="35"/>
      <c r="C22" s="35"/>
      <c r="D22" s="35"/>
      <c r="E22" s="29"/>
      <c r="F22" s="29"/>
      <c r="G22" s="30"/>
      <c r="H22" s="30"/>
      <c r="I22" s="29"/>
      <c r="J22" s="29"/>
      <c r="K22" s="29"/>
      <c r="L22" s="30"/>
      <c r="M22" s="30"/>
      <c r="N22" s="30"/>
      <c r="O22" s="31" t="n">
        <f aca="false">(E22+F22)/2+(G22+H22)/2</f>
        <v>0</v>
      </c>
      <c r="P22" s="32" t="n">
        <f aca="false">10-IFERROR(AVERAGE(I22:K22),0)</f>
        <v>10</v>
      </c>
      <c r="Q22" s="31" t="n">
        <f aca="false">10-IFERROR(AVERAGE(L22:N22),0)</f>
        <v>10</v>
      </c>
      <c r="R22" s="0"/>
      <c r="S22" s="33" t="str">
        <f aca="false">IF(ISBLANK(E22),"",((O22+P22+Q22)-R22))</f>
        <v/>
      </c>
    </row>
    <row r="23" customFormat="false" ht="15" hidden="false" customHeight="true" outlineLevel="0" collapsed="false">
      <c r="A23" s="22" t="str">
        <f aca="false">IFERROR(RANK(S23,S$7:S$32,0),"")</f>
        <v/>
      </c>
      <c r="B23" s="27"/>
      <c r="C23" s="27"/>
      <c r="D23" s="28"/>
      <c r="E23" s="29"/>
      <c r="F23" s="29"/>
      <c r="G23" s="30"/>
      <c r="H23" s="30"/>
      <c r="I23" s="29"/>
      <c r="J23" s="29"/>
      <c r="K23" s="29"/>
      <c r="L23" s="30"/>
      <c r="M23" s="30"/>
      <c r="N23" s="30"/>
      <c r="O23" s="31" t="n">
        <f aca="false">(E23+F23)/2+(G23+H23)/2</f>
        <v>0</v>
      </c>
      <c r="P23" s="32" t="n">
        <f aca="false">10-IFERROR(AVERAGE(I23:K23),0)</f>
        <v>10</v>
      </c>
      <c r="Q23" s="31" t="n">
        <f aca="false">10-IFERROR(AVERAGE(L23:N23),0)</f>
        <v>10</v>
      </c>
      <c r="R23" s="30"/>
      <c r="S23" s="33" t="str">
        <f aca="false">IF(ISBLANK(E23),"",((O23+P23+Q23)-R23))</f>
        <v/>
      </c>
    </row>
    <row r="24" customFormat="false" ht="15" hidden="false" customHeight="true" outlineLevel="0" collapsed="false">
      <c r="A24" s="22" t="str">
        <f aca="false">IFERROR(RANK(S24,S$7:S$32,0),"")</f>
        <v/>
      </c>
      <c r="B24" s="27"/>
      <c r="C24" s="27"/>
      <c r="D24" s="28"/>
      <c r="E24" s="29"/>
      <c r="F24" s="29"/>
      <c r="G24" s="30"/>
      <c r="H24" s="30"/>
      <c r="I24" s="29"/>
      <c r="J24" s="29"/>
      <c r="K24" s="29"/>
      <c r="L24" s="30"/>
      <c r="M24" s="30"/>
      <c r="N24" s="30"/>
      <c r="O24" s="31" t="n">
        <f aca="false">(E24+F24)/2+(G24+H24)/2</f>
        <v>0</v>
      </c>
      <c r="P24" s="32" t="n">
        <f aca="false">10-IFERROR(AVERAGE(I24:K24),0)</f>
        <v>10</v>
      </c>
      <c r="Q24" s="31" t="n">
        <f aca="false">10-IFERROR(AVERAGE(L24:N24),0)</f>
        <v>10</v>
      </c>
      <c r="R24" s="30"/>
      <c r="S24" s="33" t="str">
        <f aca="false">IF(ISBLANK(E24),"",((O24+P24+Q24)-R24))</f>
        <v/>
      </c>
    </row>
    <row r="25" customFormat="false" ht="15" hidden="false" customHeight="true" outlineLevel="0" collapsed="false">
      <c r="A25" s="22" t="str">
        <f aca="false">IFERROR(RANK(S25,S$7:S$32,0),"")</f>
        <v/>
      </c>
      <c r="B25" s="27"/>
      <c r="C25" s="27"/>
      <c r="D25" s="28"/>
      <c r="E25" s="29"/>
      <c r="F25" s="29"/>
      <c r="G25" s="30"/>
      <c r="H25" s="30"/>
      <c r="I25" s="29"/>
      <c r="J25" s="29"/>
      <c r="K25" s="29"/>
      <c r="L25" s="30"/>
      <c r="M25" s="30"/>
      <c r="N25" s="30"/>
      <c r="O25" s="31" t="n">
        <f aca="false">(E25+F25)/2+(G25+H25)/2</f>
        <v>0</v>
      </c>
      <c r="P25" s="32" t="n">
        <f aca="false">10-IFERROR(AVERAGE(I25:K25),0)</f>
        <v>10</v>
      </c>
      <c r="Q25" s="31" t="n">
        <f aca="false">10-IFERROR(AVERAGE(L25:N25),0)</f>
        <v>10</v>
      </c>
      <c r="R25" s="30"/>
      <c r="S25" s="33" t="str">
        <f aca="false">IF(ISBLANK(E25),"",((O25+P25+Q25)-R25))</f>
        <v/>
      </c>
    </row>
    <row r="26" customFormat="false" ht="15" hidden="false" customHeight="true" outlineLevel="0" collapsed="false">
      <c r="A26" s="22" t="str">
        <f aca="false">IFERROR(RANK(S26,S$7:S$32,0),"")</f>
        <v/>
      </c>
      <c r="B26" s="27"/>
      <c r="C26" s="27"/>
      <c r="D26" s="28"/>
      <c r="E26" s="29"/>
      <c r="F26" s="29"/>
      <c r="G26" s="30"/>
      <c r="H26" s="30"/>
      <c r="I26" s="29"/>
      <c r="J26" s="29"/>
      <c r="K26" s="29"/>
      <c r="L26" s="30"/>
      <c r="M26" s="30"/>
      <c r="N26" s="30"/>
      <c r="O26" s="31" t="n">
        <f aca="false">(E26+F26)/2+(G26+H26)/2</f>
        <v>0</v>
      </c>
      <c r="P26" s="32" t="n">
        <f aca="false">10-IFERROR(AVERAGE(I26:K26),0)</f>
        <v>10</v>
      </c>
      <c r="Q26" s="31" t="n">
        <f aca="false">10-IFERROR(AVERAGE(L26:N26),0)</f>
        <v>10</v>
      </c>
      <c r="R26" s="30"/>
      <c r="S26" s="33" t="str">
        <f aca="false">IF(ISBLANK(E26),"",((O26+P26+Q26)-R26))</f>
        <v/>
      </c>
    </row>
    <row r="27" customFormat="false" ht="15" hidden="false" customHeight="true" outlineLevel="0" collapsed="false">
      <c r="A27" s="22" t="str">
        <f aca="false">IFERROR(RANK(S27,S$7:S$32,0),"")</f>
        <v/>
      </c>
      <c r="B27" s="27"/>
      <c r="C27" s="27"/>
      <c r="D27" s="28"/>
      <c r="E27" s="29"/>
      <c r="F27" s="29"/>
      <c r="G27" s="30"/>
      <c r="H27" s="30"/>
      <c r="I27" s="29"/>
      <c r="J27" s="29"/>
      <c r="K27" s="29"/>
      <c r="L27" s="30"/>
      <c r="M27" s="30"/>
      <c r="N27" s="30"/>
      <c r="O27" s="31" t="n">
        <f aca="false">(E27+F27)/2+(G27+H27)/2</f>
        <v>0</v>
      </c>
      <c r="P27" s="32" t="n">
        <f aca="false">10-IFERROR(AVERAGE(I27:K27),0)</f>
        <v>10</v>
      </c>
      <c r="Q27" s="31" t="n">
        <f aca="false">10-IFERROR(AVERAGE(L27:N27),0)</f>
        <v>10</v>
      </c>
      <c r="R27" s="30"/>
      <c r="S27" s="33" t="str">
        <f aca="false">IF(ISBLANK(E27),"",((O27+P27+Q27)-R27))</f>
        <v/>
      </c>
    </row>
    <row r="28" customFormat="false" ht="15" hidden="false" customHeight="true" outlineLevel="0" collapsed="false">
      <c r="A28" s="22" t="str">
        <f aca="false">IFERROR(RANK(S28,S$7:S$32,0),"")</f>
        <v/>
      </c>
      <c r="B28" s="27"/>
      <c r="C28" s="27"/>
      <c r="D28" s="28"/>
      <c r="E28" s="29"/>
      <c r="F28" s="29"/>
      <c r="G28" s="30"/>
      <c r="H28" s="30"/>
      <c r="I28" s="29"/>
      <c r="J28" s="29"/>
      <c r="K28" s="29"/>
      <c r="L28" s="30"/>
      <c r="M28" s="30"/>
      <c r="N28" s="30"/>
      <c r="O28" s="31" t="n">
        <f aca="false">(E28+F28)/2+(G28+H28)/2</f>
        <v>0</v>
      </c>
      <c r="P28" s="32" t="n">
        <f aca="false">10-IFERROR(AVERAGE(I28:K28),0)</f>
        <v>10</v>
      </c>
      <c r="Q28" s="31" t="n">
        <f aca="false">10-IFERROR(AVERAGE(L28:N28),0)</f>
        <v>10</v>
      </c>
      <c r="R28" s="30"/>
      <c r="S28" s="33" t="str">
        <f aca="false">IF(ISBLANK(E28),"",((O28+P28+Q28)-R28))</f>
        <v/>
      </c>
    </row>
    <row r="29" customFormat="false" ht="15" hidden="false" customHeight="true" outlineLevel="0" collapsed="false">
      <c r="A29" s="22" t="str">
        <f aca="false">IFERROR(RANK(S29,S$7:S$32,0),"")</f>
        <v/>
      </c>
      <c r="B29" s="27"/>
      <c r="C29" s="27"/>
      <c r="D29" s="28"/>
      <c r="E29" s="29"/>
      <c r="F29" s="29"/>
      <c r="G29" s="30"/>
      <c r="H29" s="30"/>
      <c r="I29" s="29"/>
      <c r="J29" s="29"/>
      <c r="K29" s="29"/>
      <c r="L29" s="30"/>
      <c r="M29" s="30"/>
      <c r="N29" s="30"/>
      <c r="O29" s="31" t="n">
        <f aca="false">(E29+F29)/2+(G29+H29)/2</f>
        <v>0</v>
      </c>
      <c r="P29" s="32" t="n">
        <f aca="false">10-IFERROR(AVERAGE(I29:K29),0)</f>
        <v>10</v>
      </c>
      <c r="Q29" s="31" t="n">
        <f aca="false">10-IFERROR(AVERAGE(L29:N29),0)</f>
        <v>10</v>
      </c>
      <c r="R29" s="30"/>
      <c r="S29" s="33" t="str">
        <f aca="false">IF(ISBLANK(E29),"",((O29+P29+Q29)-R29))</f>
        <v/>
      </c>
    </row>
    <row r="30" customFormat="false" ht="15" hidden="false" customHeight="true" outlineLevel="0" collapsed="false">
      <c r="A30" s="22" t="str">
        <f aca="false">IFERROR(RANK(S30,S$7:S$32,0),"")</f>
        <v/>
      </c>
      <c r="B30" s="27"/>
      <c r="C30" s="27"/>
      <c r="D30" s="28"/>
      <c r="E30" s="29"/>
      <c r="F30" s="29"/>
      <c r="G30" s="30"/>
      <c r="H30" s="30"/>
      <c r="I30" s="29"/>
      <c r="J30" s="29"/>
      <c r="K30" s="29"/>
      <c r="L30" s="30"/>
      <c r="M30" s="30"/>
      <c r="N30" s="30"/>
      <c r="O30" s="31" t="n">
        <f aca="false">(E30+F30)/2+(G30+H30)/2</f>
        <v>0</v>
      </c>
      <c r="P30" s="32" t="n">
        <f aca="false">10-IFERROR(AVERAGE(I30:K30),0)</f>
        <v>10</v>
      </c>
      <c r="Q30" s="31" t="n">
        <f aca="false">10-IFERROR(AVERAGE(L30:N30),0)</f>
        <v>10</v>
      </c>
      <c r="R30" s="30"/>
      <c r="S30" s="33" t="str">
        <f aca="false">IF(ISBLANK(E30),"",((O30+P30+Q30)-R30))</f>
        <v/>
      </c>
    </row>
    <row r="31" customFormat="false" ht="15" hidden="false" customHeight="true" outlineLevel="0" collapsed="false">
      <c r="A31" s="22" t="str">
        <f aca="false">IFERROR(RANK(S31,S$7:S$32,0),"")</f>
        <v/>
      </c>
      <c r="B31" s="27"/>
      <c r="C31" s="27"/>
      <c r="D31" s="28"/>
      <c r="E31" s="29"/>
      <c r="F31" s="29"/>
      <c r="G31" s="30"/>
      <c r="H31" s="30"/>
      <c r="I31" s="29"/>
      <c r="J31" s="29"/>
      <c r="K31" s="29"/>
      <c r="L31" s="30"/>
      <c r="M31" s="30"/>
      <c r="N31" s="30"/>
      <c r="O31" s="31" t="n">
        <f aca="false">(E31+F31)/2+(G31+H31)/2</f>
        <v>0</v>
      </c>
      <c r="P31" s="32" t="n">
        <f aca="false">10-IFERROR(AVERAGE(I31:K31),0)</f>
        <v>10</v>
      </c>
      <c r="Q31" s="31" t="n">
        <f aca="false">10-IFERROR(AVERAGE(L31:N31),0)</f>
        <v>10</v>
      </c>
      <c r="R31" s="30"/>
      <c r="S31" s="33" t="str">
        <f aca="false">IF(ISBLANK(E31),"",((O31+P31+Q31)-R31))</f>
        <v/>
      </c>
    </row>
    <row r="32" customFormat="false" ht="15" hidden="false" customHeight="true" outlineLevel="0" collapsed="false">
      <c r="A32" s="22" t="str">
        <f aca="false">IFERROR(RANK(S32,S$7:S$32,0),"")</f>
        <v/>
      </c>
      <c r="B32" s="27"/>
      <c r="C32" s="27"/>
      <c r="D32" s="28"/>
      <c r="E32" s="29"/>
      <c r="F32" s="29"/>
      <c r="G32" s="30"/>
      <c r="H32" s="30"/>
      <c r="I32" s="29"/>
      <c r="J32" s="29"/>
      <c r="K32" s="29"/>
      <c r="L32" s="30"/>
      <c r="M32" s="30"/>
      <c r="N32" s="30"/>
      <c r="O32" s="31" t="n">
        <f aca="false">(E32+F32)/2+(G32+H32)/2</f>
        <v>0</v>
      </c>
      <c r="P32" s="32" t="n">
        <f aca="false">10-IFERROR(AVERAGE(I32:K32),0)</f>
        <v>10</v>
      </c>
      <c r="Q32" s="31" t="n">
        <f aca="false">10-IFERROR(AVERAGE(L32:N32),0)</f>
        <v>10</v>
      </c>
      <c r="R32" s="30"/>
      <c r="S32" s="33" t="str">
        <f aca="false">IF(ISBLANK(E32),"",((O32+P32+Q32)-R32))</f>
        <v/>
      </c>
    </row>
  </sheetData>
  <mergeCells count="2">
    <mergeCell ref="C1:O1"/>
    <mergeCell ref="C3:G3"/>
  </mergeCells>
  <conditionalFormatting sqref="B7:D22">
    <cfRule type="expression" priority="2" aboveAverage="0" equalAverage="0" bottom="0" percent="0" rank="0" text="" dxfId="2">
      <formula>MOD(ROW(),2)</formula>
    </cfRule>
  </conditionalFormatting>
  <printOptions headings="false" gridLines="false" gridLinesSet="true" horizontalCentered="false" verticalCentered="false"/>
  <pageMargins left="0.275694444444444" right="0.275694444444444" top="0.590277777777778" bottom="0.590277777777778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S32"/>
  <sheetViews>
    <sheetView showFormulas="false" showGridLines="true" showRowColHeaders="true" showZeros="true" rightToLeft="false" tabSelected="false" showOutlineSymbols="true" defaultGridColor="true" view="normal" topLeftCell="I23" colorId="64" zoomScale="120" zoomScaleNormal="120" zoomScalePageLayoutView="100" workbookViewId="0">
      <selection pane="topLeft" activeCell="E7" activeCellId="0" sqref="E7"/>
    </sheetView>
  </sheetViews>
  <sheetFormatPr defaultColWidth="9.2890625" defaultRowHeight="12.75" customHeight="true" zeroHeight="false" outlineLevelRow="0" outlineLevelCol="0"/>
  <cols>
    <col collapsed="false" customWidth="true" hidden="false" outlineLevel="0" max="1" min="1" style="1" width="4.57"/>
    <col collapsed="false" customWidth="true" hidden="false" outlineLevel="0" max="2" min="2" style="2" width="19.29"/>
    <col collapsed="false" customWidth="true" hidden="false" outlineLevel="0" max="3" min="3" style="2" width="19"/>
    <col collapsed="false" customWidth="true" hidden="false" outlineLevel="0" max="4" min="4" style="2" width="34.29"/>
    <col collapsed="false" customWidth="true" hidden="false" outlineLevel="0" max="14" min="5" style="2" width="6.71"/>
    <col collapsed="false" customWidth="true" hidden="false" outlineLevel="0" max="17" min="15" style="3" width="7.71"/>
    <col collapsed="false" customWidth="true" hidden="false" outlineLevel="0" max="18" min="18" style="1" width="6.71"/>
    <col collapsed="false" customWidth="true" hidden="false" outlineLevel="0" max="19" min="19" style="1" width="10.57"/>
    <col collapsed="false" customWidth="true" hidden="false" outlineLevel="0" max="260" min="20" style="2" width="11.57"/>
  </cols>
  <sheetData>
    <row r="1" customFormat="false" ht="28.5" hidden="false" customHeight="true" outlineLevel="0" collapsed="false">
      <c r="A1" s="4"/>
      <c r="B1" s="5"/>
      <c r="C1" s="6" t="s">
        <v>0</v>
      </c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7"/>
      <c r="Q1" s="7"/>
      <c r="R1" s="8"/>
      <c r="S1" s="9"/>
    </row>
    <row r="2" customFormat="false" ht="12.75" hidden="false" customHeight="true" outlineLevel="0" collapsed="false">
      <c r="A2" s="4"/>
      <c r="B2" s="5"/>
      <c r="C2" s="5"/>
      <c r="D2" s="10"/>
      <c r="E2" s="11"/>
      <c r="F2" s="11"/>
      <c r="G2" s="5"/>
      <c r="H2" s="5"/>
      <c r="I2" s="11"/>
      <c r="J2" s="11"/>
      <c r="K2" s="11"/>
      <c r="L2" s="11"/>
      <c r="M2" s="11"/>
      <c r="N2" s="11"/>
      <c r="O2" s="7"/>
      <c r="P2" s="7"/>
      <c r="Q2" s="7"/>
      <c r="R2" s="9"/>
      <c r="S2" s="9"/>
    </row>
    <row r="3" customFormat="false" ht="23.25" hidden="false" customHeight="true" outlineLevel="0" collapsed="false">
      <c r="A3" s="4"/>
      <c r="B3" s="12"/>
      <c r="C3" s="13" t="s">
        <v>1</v>
      </c>
      <c r="D3" s="13"/>
      <c r="E3" s="13"/>
      <c r="F3" s="13"/>
      <c r="G3" s="13"/>
      <c r="H3" s="14"/>
      <c r="I3" s="15" t="s">
        <v>25</v>
      </c>
      <c r="J3" s="16"/>
      <c r="K3" s="16"/>
      <c r="L3" s="16"/>
      <c r="M3" s="16"/>
      <c r="N3" s="16"/>
      <c r="O3" s="17"/>
      <c r="P3" s="18"/>
      <c r="Q3" s="18"/>
      <c r="R3" s="19"/>
      <c r="S3" s="9"/>
    </row>
    <row r="4" customFormat="false" ht="17.25" hidden="false" customHeight="true" outlineLevel="0" collapsed="false">
      <c r="A4" s="4"/>
      <c r="B4" s="12"/>
      <c r="C4" s="5"/>
      <c r="D4" s="5"/>
      <c r="E4" s="11"/>
      <c r="F4" s="11"/>
      <c r="G4" s="14"/>
      <c r="H4" s="14"/>
      <c r="I4" s="20"/>
      <c r="J4" s="11"/>
      <c r="K4" s="11"/>
      <c r="L4" s="11"/>
      <c r="M4" s="11"/>
      <c r="N4" s="11"/>
      <c r="O4" s="7"/>
      <c r="P4" s="7"/>
      <c r="Q4" s="7"/>
      <c r="R4" s="9"/>
      <c r="S4" s="9"/>
    </row>
    <row r="5" customFormat="false" ht="27" hidden="false" customHeight="true" outlineLevel="0" collapsed="false">
      <c r="A5" s="4"/>
      <c r="B5" s="5"/>
      <c r="C5" s="5"/>
      <c r="D5" s="21"/>
      <c r="E5" s="11"/>
      <c r="F5" s="11"/>
      <c r="G5" s="14"/>
      <c r="H5" s="14"/>
      <c r="I5" s="11"/>
      <c r="J5" s="11"/>
      <c r="K5" s="11"/>
      <c r="L5" s="11"/>
      <c r="M5" s="11"/>
      <c r="N5" s="11"/>
      <c r="O5" s="7"/>
      <c r="P5" s="7"/>
      <c r="Q5" s="7"/>
      <c r="R5" s="9"/>
      <c r="S5" s="9"/>
    </row>
    <row r="6" customFormat="false" ht="16.5" hidden="false" customHeight="true" outlineLevel="0" collapsed="false">
      <c r="A6" s="22" t="s">
        <v>3</v>
      </c>
      <c r="B6" s="38" t="s">
        <v>4</v>
      </c>
      <c r="C6" s="38" t="s">
        <v>5</v>
      </c>
      <c r="D6" s="38" t="s">
        <v>6</v>
      </c>
      <c r="E6" s="26" t="s">
        <v>7</v>
      </c>
      <c r="F6" s="26" t="s">
        <v>8</v>
      </c>
      <c r="G6" s="39" t="s">
        <v>9</v>
      </c>
      <c r="H6" s="39" t="s">
        <v>10</v>
      </c>
      <c r="I6" s="26" t="s">
        <v>11</v>
      </c>
      <c r="J6" s="26" t="s">
        <v>12</v>
      </c>
      <c r="K6" s="26" t="s">
        <v>13</v>
      </c>
      <c r="L6" s="39" t="s">
        <v>14</v>
      </c>
      <c r="M6" s="39" t="s">
        <v>15</v>
      </c>
      <c r="N6" s="39" t="s">
        <v>16</v>
      </c>
      <c r="O6" s="26" t="s">
        <v>17</v>
      </c>
      <c r="P6" s="26" t="s">
        <v>18</v>
      </c>
      <c r="Q6" s="26" t="s">
        <v>19</v>
      </c>
      <c r="R6" s="39" t="s">
        <v>20</v>
      </c>
      <c r="S6" s="26" t="s">
        <v>21</v>
      </c>
    </row>
    <row r="7" customFormat="false" ht="15" hidden="false" customHeight="true" outlineLevel="0" collapsed="false">
      <c r="A7" s="22" t="str">
        <f aca="false">IFERROR(RANK(S7,S$7:S$32,0),"")</f>
        <v/>
      </c>
      <c r="B7" s="35"/>
      <c r="C7" s="35"/>
      <c r="D7" s="35"/>
      <c r="E7" s="29"/>
      <c r="F7" s="29"/>
      <c r="G7" s="30"/>
      <c r="H7" s="30"/>
      <c r="I7" s="29"/>
      <c r="J7" s="29"/>
      <c r="K7" s="29"/>
      <c r="L7" s="30"/>
      <c r="M7" s="30"/>
      <c r="N7" s="30"/>
      <c r="O7" s="31" t="n">
        <f aca="false">(E7+F7)/2+(G7+H7)/2</f>
        <v>0</v>
      </c>
      <c r="P7" s="32" t="n">
        <f aca="false">10-IFERROR(AVERAGE(I7:K7),0)</f>
        <v>10</v>
      </c>
      <c r="Q7" s="31" t="n">
        <f aca="false">10-IFERROR(AVERAGE(L7:N7),0)</f>
        <v>10</v>
      </c>
      <c r="R7" s="30"/>
      <c r="S7" s="33" t="str">
        <f aca="false">IF(ISBLANK(E7),"",((O7+P7+Q7)-R7))</f>
        <v/>
      </c>
    </row>
    <row r="8" customFormat="false" ht="15" hidden="false" customHeight="true" outlineLevel="0" collapsed="false">
      <c r="A8" s="22" t="str">
        <f aca="false">IFERROR(RANK(S8,S$7:S$32,0),"")</f>
        <v/>
      </c>
      <c r="B8" s="35"/>
      <c r="C8" s="35"/>
      <c r="D8" s="35"/>
      <c r="E8" s="29"/>
      <c r="F8" s="29"/>
      <c r="G8" s="30"/>
      <c r="H8" s="30"/>
      <c r="I8" s="29"/>
      <c r="J8" s="29"/>
      <c r="K8" s="29"/>
      <c r="L8" s="30"/>
      <c r="M8" s="30"/>
      <c r="N8" s="30"/>
      <c r="O8" s="31" t="n">
        <f aca="false">(E8+F8)/2+(G8+H8)/2</f>
        <v>0</v>
      </c>
      <c r="P8" s="32" t="n">
        <f aca="false">10-IFERROR(AVERAGE(I8:K8),0)</f>
        <v>10</v>
      </c>
      <c r="Q8" s="31" t="n">
        <f aca="false">10-IFERROR(AVERAGE(L8:N8),0)</f>
        <v>10</v>
      </c>
      <c r="R8" s="30"/>
      <c r="S8" s="33" t="str">
        <f aca="false">IF(ISBLANK(E8),"",((O8+P8+Q8)-R8))</f>
        <v/>
      </c>
    </row>
    <row r="9" customFormat="false" ht="15" hidden="false" customHeight="true" outlineLevel="0" collapsed="false">
      <c r="A9" s="22" t="str">
        <f aca="false">IFERROR(RANK(S9,S$7:S$32,0),"")</f>
        <v/>
      </c>
      <c r="B9" s="35"/>
      <c r="C9" s="35"/>
      <c r="D9" s="35"/>
      <c r="E9" s="29"/>
      <c r="F9" s="29"/>
      <c r="G9" s="30"/>
      <c r="H9" s="30"/>
      <c r="I9" s="29"/>
      <c r="J9" s="29"/>
      <c r="K9" s="29"/>
      <c r="L9" s="30"/>
      <c r="M9" s="30"/>
      <c r="N9" s="30"/>
      <c r="O9" s="31" t="n">
        <f aca="false">(E9+F9)/2+(G9+H9)/2</f>
        <v>0</v>
      </c>
      <c r="P9" s="32" t="n">
        <f aca="false">10-IFERROR(AVERAGE(I9:K9),0)</f>
        <v>10</v>
      </c>
      <c r="Q9" s="31" t="n">
        <f aca="false">10-IFERROR(AVERAGE(L9:N9),0)</f>
        <v>10</v>
      </c>
      <c r="R9" s="30"/>
      <c r="S9" s="33" t="str">
        <f aca="false">IF(ISBLANK(E9),"",((O9+P9+Q9)-R9))</f>
        <v/>
      </c>
    </row>
    <row r="10" customFormat="false" ht="15" hidden="false" customHeight="true" outlineLevel="0" collapsed="false">
      <c r="A10" s="22" t="str">
        <f aca="false">IFERROR(RANK(S10,S$7:S$32,0),"")</f>
        <v/>
      </c>
      <c r="B10" s="35"/>
      <c r="C10" s="35"/>
      <c r="D10" s="35"/>
      <c r="E10" s="29"/>
      <c r="F10" s="29"/>
      <c r="G10" s="30"/>
      <c r="H10" s="30"/>
      <c r="I10" s="29"/>
      <c r="J10" s="29"/>
      <c r="K10" s="29"/>
      <c r="L10" s="30"/>
      <c r="M10" s="30"/>
      <c r="N10" s="30"/>
      <c r="O10" s="31" t="n">
        <f aca="false">(E10+F10)/2+(G10+H10)/2</f>
        <v>0</v>
      </c>
      <c r="P10" s="32" t="n">
        <f aca="false">10-IFERROR(AVERAGE(I10:K10),0)</f>
        <v>10</v>
      </c>
      <c r="Q10" s="31" t="n">
        <f aca="false">10-IFERROR(AVERAGE(L10:N10),0)</f>
        <v>10</v>
      </c>
      <c r="R10" s="30"/>
      <c r="S10" s="33" t="str">
        <f aca="false">IF(ISBLANK(E10),"",((O10+P10+Q10)-R10))</f>
        <v/>
      </c>
    </row>
    <row r="11" customFormat="false" ht="15" hidden="false" customHeight="true" outlineLevel="0" collapsed="false">
      <c r="A11" s="22" t="str">
        <f aca="false">IFERROR(RANK(S11,S$7:S$32,0),"")</f>
        <v/>
      </c>
      <c r="B11" s="35"/>
      <c r="C11" s="35"/>
      <c r="D11" s="35"/>
      <c r="E11" s="29"/>
      <c r="F11" s="29"/>
      <c r="G11" s="30"/>
      <c r="H11" s="30"/>
      <c r="I11" s="29"/>
      <c r="J11" s="29"/>
      <c r="K11" s="29"/>
      <c r="L11" s="30"/>
      <c r="M11" s="30"/>
      <c r="N11" s="30"/>
      <c r="O11" s="31" t="n">
        <f aca="false">(E11+F11)/2+(G11+H11)/2</f>
        <v>0</v>
      </c>
      <c r="P11" s="32" t="n">
        <f aca="false">10-IFERROR(AVERAGE(I11:K11),0)</f>
        <v>10</v>
      </c>
      <c r="Q11" s="31" t="n">
        <f aca="false">10-IFERROR(AVERAGE(L11:N11),0)</f>
        <v>10</v>
      </c>
      <c r="R11" s="30"/>
      <c r="S11" s="33" t="str">
        <f aca="false">IF(ISBLANK(E11),"",((O11+P11+Q11)-R11))</f>
        <v/>
      </c>
    </row>
    <row r="12" customFormat="false" ht="15" hidden="false" customHeight="true" outlineLevel="0" collapsed="false">
      <c r="A12" s="22" t="str">
        <f aca="false">IFERROR(RANK(S12,S$7:S$32,0),"")</f>
        <v/>
      </c>
      <c r="B12" s="35"/>
      <c r="C12" s="35"/>
      <c r="D12" s="35"/>
      <c r="E12" s="29"/>
      <c r="F12" s="29"/>
      <c r="G12" s="30"/>
      <c r="H12" s="30"/>
      <c r="I12" s="29"/>
      <c r="J12" s="29"/>
      <c r="K12" s="29"/>
      <c r="L12" s="30"/>
      <c r="M12" s="30"/>
      <c r="N12" s="30"/>
      <c r="O12" s="31" t="n">
        <f aca="false">(E12+F12)/2+(G12+H12)/2</f>
        <v>0</v>
      </c>
      <c r="P12" s="32" t="n">
        <f aca="false">10-IFERROR(AVERAGE(I12:K12),0)</f>
        <v>10</v>
      </c>
      <c r="Q12" s="31" t="n">
        <f aca="false">10-IFERROR(AVERAGE(L12:N12),0)</f>
        <v>10</v>
      </c>
      <c r="R12" s="30"/>
      <c r="S12" s="33" t="str">
        <f aca="false">IF(ISBLANK(E12),"",((O12+P12+Q12)-R12))</f>
        <v/>
      </c>
    </row>
    <row r="13" customFormat="false" ht="15" hidden="false" customHeight="true" outlineLevel="0" collapsed="false">
      <c r="A13" s="22" t="str">
        <f aca="false">IFERROR(RANK(S13,S$7:S$32,0),"")</f>
        <v/>
      </c>
      <c r="B13" s="35"/>
      <c r="C13" s="35"/>
      <c r="D13" s="35"/>
      <c r="E13" s="29"/>
      <c r="F13" s="29"/>
      <c r="G13" s="30"/>
      <c r="H13" s="30"/>
      <c r="I13" s="29"/>
      <c r="J13" s="29"/>
      <c r="K13" s="29"/>
      <c r="L13" s="30"/>
      <c r="M13" s="30"/>
      <c r="N13" s="30"/>
      <c r="O13" s="31" t="n">
        <f aca="false">(E13+F13)/2+(G13+H13)/2</f>
        <v>0</v>
      </c>
      <c r="P13" s="32" t="n">
        <f aca="false">10-IFERROR(AVERAGE(I13:K13),0)</f>
        <v>10</v>
      </c>
      <c r="Q13" s="31" t="n">
        <f aca="false">10-IFERROR(AVERAGE(L13:N13),0)</f>
        <v>10</v>
      </c>
      <c r="R13" s="30"/>
      <c r="S13" s="33" t="str">
        <f aca="false">IF(ISBLANK(E13),"",((O13+P13+Q13)-R13))</f>
        <v/>
      </c>
    </row>
    <row r="14" customFormat="false" ht="15" hidden="false" customHeight="true" outlineLevel="0" collapsed="false">
      <c r="A14" s="22" t="str">
        <f aca="false">IFERROR(RANK(S14,S$7:S$32,0),"")</f>
        <v/>
      </c>
      <c r="B14" s="35"/>
      <c r="C14" s="35"/>
      <c r="D14" s="35"/>
      <c r="E14" s="29"/>
      <c r="F14" s="29"/>
      <c r="G14" s="30"/>
      <c r="H14" s="30"/>
      <c r="I14" s="29"/>
      <c r="J14" s="29"/>
      <c r="K14" s="29"/>
      <c r="L14" s="30"/>
      <c r="M14" s="30"/>
      <c r="N14" s="30"/>
      <c r="O14" s="31" t="n">
        <f aca="false">(E14+F14)/2+(G14+H14)/2</f>
        <v>0</v>
      </c>
      <c r="P14" s="32" t="n">
        <f aca="false">10-IFERROR(AVERAGE(I14:K14),0)</f>
        <v>10</v>
      </c>
      <c r="Q14" s="31" t="n">
        <f aca="false">10-IFERROR(AVERAGE(L14:N14),0)</f>
        <v>10</v>
      </c>
      <c r="R14" s="30"/>
      <c r="S14" s="33" t="str">
        <f aca="false">IF(ISBLANK(E14),"",((O14+P14+Q14)-R14))</f>
        <v/>
      </c>
    </row>
    <row r="15" customFormat="false" ht="15" hidden="false" customHeight="true" outlineLevel="0" collapsed="false">
      <c r="A15" s="22" t="str">
        <f aca="false">IFERROR(RANK(S15,S$7:S$32,0),"")</f>
        <v/>
      </c>
      <c r="B15" s="35"/>
      <c r="C15" s="35"/>
      <c r="D15" s="35"/>
      <c r="E15" s="29"/>
      <c r="F15" s="29"/>
      <c r="G15" s="30"/>
      <c r="H15" s="30"/>
      <c r="I15" s="29"/>
      <c r="J15" s="29"/>
      <c r="K15" s="29"/>
      <c r="L15" s="30"/>
      <c r="M15" s="30"/>
      <c r="N15" s="30"/>
      <c r="O15" s="31" t="n">
        <f aca="false">(E15+F15)/2+(G15+H15)/2</f>
        <v>0</v>
      </c>
      <c r="P15" s="32" t="n">
        <f aca="false">10-IFERROR(AVERAGE(I15:K15),0)</f>
        <v>10</v>
      </c>
      <c r="Q15" s="31" t="n">
        <f aca="false">10-IFERROR(AVERAGE(L15:N15),0)</f>
        <v>10</v>
      </c>
      <c r="R15" s="30"/>
      <c r="S15" s="33" t="str">
        <f aca="false">IF(ISBLANK(E15),"",((O15+P15+Q15)-R15))</f>
        <v/>
      </c>
    </row>
    <row r="16" customFormat="false" ht="15" hidden="false" customHeight="true" outlineLevel="0" collapsed="false">
      <c r="A16" s="22" t="str">
        <f aca="false">IFERROR(RANK(S16,S$7:S$32,0),"")</f>
        <v/>
      </c>
      <c r="B16" s="35"/>
      <c r="C16" s="35"/>
      <c r="D16" s="35"/>
      <c r="E16" s="29"/>
      <c r="F16" s="29"/>
      <c r="G16" s="30"/>
      <c r="H16" s="30"/>
      <c r="I16" s="29"/>
      <c r="J16" s="29"/>
      <c r="K16" s="29"/>
      <c r="L16" s="30"/>
      <c r="M16" s="30"/>
      <c r="N16" s="30"/>
      <c r="O16" s="31" t="n">
        <f aca="false">(E16+F16)/2+(G16+H16)/2</f>
        <v>0</v>
      </c>
      <c r="P16" s="32" t="n">
        <f aca="false">10-IFERROR(AVERAGE(I16:K16),0)</f>
        <v>10</v>
      </c>
      <c r="Q16" s="31" t="n">
        <f aca="false">10-IFERROR(AVERAGE(L16:N16),0)</f>
        <v>10</v>
      </c>
      <c r="R16" s="30"/>
      <c r="S16" s="33" t="str">
        <f aca="false">IF(ISBLANK(E16),"",((O16+P16+Q16)-R16))</f>
        <v/>
      </c>
    </row>
    <row r="17" customFormat="false" ht="15" hidden="false" customHeight="true" outlineLevel="0" collapsed="false">
      <c r="A17" s="22" t="str">
        <f aca="false">IFERROR(RANK(S17,S$7:S$32,0),"")</f>
        <v/>
      </c>
      <c r="B17" s="35"/>
      <c r="C17" s="35"/>
      <c r="D17" s="35"/>
      <c r="E17" s="29"/>
      <c r="F17" s="29"/>
      <c r="G17" s="30"/>
      <c r="H17" s="30"/>
      <c r="I17" s="29"/>
      <c r="J17" s="29"/>
      <c r="K17" s="29"/>
      <c r="L17" s="30"/>
      <c r="M17" s="30"/>
      <c r="N17" s="30"/>
      <c r="O17" s="31" t="n">
        <f aca="false">(E17+F17)/2+(G17+H17)/2</f>
        <v>0</v>
      </c>
      <c r="P17" s="32" t="n">
        <f aca="false">10-IFERROR(AVERAGE(I17:K17),0)</f>
        <v>10</v>
      </c>
      <c r="Q17" s="31" t="n">
        <f aca="false">10-IFERROR(AVERAGE(L17:N17),0)</f>
        <v>10</v>
      </c>
      <c r="R17" s="30"/>
      <c r="S17" s="33" t="str">
        <f aca="false">IF(ISBLANK(E17),"",((O17+P17+Q17)-R17))</f>
        <v/>
      </c>
    </row>
    <row r="18" customFormat="false" ht="15" hidden="false" customHeight="true" outlineLevel="0" collapsed="false">
      <c r="A18" s="22" t="str">
        <f aca="false">IFERROR(RANK(S18,S$7:S$32,0),"")</f>
        <v/>
      </c>
      <c r="B18" s="35"/>
      <c r="C18" s="35"/>
      <c r="D18" s="35"/>
      <c r="E18" s="29"/>
      <c r="F18" s="29"/>
      <c r="G18" s="30"/>
      <c r="H18" s="30"/>
      <c r="I18" s="29"/>
      <c r="J18" s="29"/>
      <c r="K18" s="29"/>
      <c r="L18" s="30"/>
      <c r="M18" s="30"/>
      <c r="N18" s="30"/>
      <c r="O18" s="31" t="n">
        <f aca="false">(E18+F18)/2+(G18+H18)/2</f>
        <v>0</v>
      </c>
      <c r="P18" s="32" t="n">
        <f aca="false">10-IFERROR(AVERAGE(I18:K18),0)</f>
        <v>10</v>
      </c>
      <c r="Q18" s="31" t="n">
        <f aca="false">10-IFERROR(AVERAGE(L18:N18),0)</f>
        <v>10</v>
      </c>
      <c r="R18" s="30"/>
      <c r="S18" s="33" t="str">
        <f aca="false">IF(ISBLANK(E18),"",((O18+P18+Q18)-R18))</f>
        <v/>
      </c>
    </row>
    <row r="19" customFormat="false" ht="15" hidden="false" customHeight="true" outlineLevel="0" collapsed="false">
      <c r="A19" s="22" t="str">
        <f aca="false">IFERROR(RANK(S19,S$7:S$32,0),"")</f>
        <v/>
      </c>
      <c r="B19" s="35"/>
      <c r="C19" s="35"/>
      <c r="D19" s="35"/>
      <c r="E19" s="29"/>
      <c r="F19" s="29"/>
      <c r="G19" s="30"/>
      <c r="H19" s="30"/>
      <c r="I19" s="29"/>
      <c r="J19" s="29"/>
      <c r="K19" s="29"/>
      <c r="L19" s="30"/>
      <c r="M19" s="30"/>
      <c r="N19" s="30"/>
      <c r="O19" s="31" t="n">
        <f aca="false">(E19+F19)/2+(G19+H19)/2</f>
        <v>0</v>
      </c>
      <c r="P19" s="32" t="n">
        <f aca="false">10-IFERROR(AVERAGE(I19:K19),0)</f>
        <v>10</v>
      </c>
      <c r="Q19" s="31" t="n">
        <f aca="false">10-IFERROR(AVERAGE(L19:N19),0)</f>
        <v>10</v>
      </c>
      <c r="R19" s="30"/>
      <c r="S19" s="33" t="str">
        <f aca="false">IF(ISBLANK(E19),"",((O19+P19+Q19)-R19))</f>
        <v/>
      </c>
    </row>
    <row r="20" customFormat="false" ht="15" hidden="false" customHeight="true" outlineLevel="0" collapsed="false">
      <c r="A20" s="22" t="str">
        <f aca="false">IFERROR(RANK(S20,S$7:S$32,0),"")</f>
        <v/>
      </c>
      <c r="B20" s="35"/>
      <c r="C20" s="35"/>
      <c r="D20" s="35"/>
      <c r="E20" s="29"/>
      <c r="F20" s="29"/>
      <c r="G20" s="30"/>
      <c r="H20" s="30"/>
      <c r="I20" s="29"/>
      <c r="J20" s="29"/>
      <c r="K20" s="29"/>
      <c r="L20" s="30"/>
      <c r="M20" s="30"/>
      <c r="N20" s="30"/>
      <c r="O20" s="31" t="n">
        <f aca="false">(E20+F20)/2+(G20+H20)/2</f>
        <v>0</v>
      </c>
      <c r="P20" s="32" t="n">
        <f aca="false">10-IFERROR(AVERAGE(I20:K20),0)</f>
        <v>10</v>
      </c>
      <c r="Q20" s="31" t="n">
        <f aca="false">10-IFERROR(AVERAGE(L20:N20),0)</f>
        <v>10</v>
      </c>
      <c r="R20" s="30"/>
      <c r="S20" s="33" t="str">
        <f aca="false">IF(ISBLANK(E20),"",((O20+P20+Q20)-R20))</f>
        <v/>
      </c>
    </row>
    <row r="21" customFormat="false" ht="15" hidden="false" customHeight="true" outlineLevel="0" collapsed="false">
      <c r="A21" s="22" t="str">
        <f aca="false">IFERROR(RANK(S21,S$7:S$32,0),"")</f>
        <v/>
      </c>
      <c r="B21" s="35"/>
      <c r="C21" s="35"/>
      <c r="D21" s="35"/>
      <c r="E21" s="29"/>
      <c r="F21" s="29"/>
      <c r="G21" s="30"/>
      <c r="H21" s="30"/>
      <c r="I21" s="29"/>
      <c r="J21" s="29"/>
      <c r="K21" s="29"/>
      <c r="L21" s="30"/>
      <c r="M21" s="30"/>
      <c r="N21" s="30"/>
      <c r="O21" s="31" t="n">
        <f aca="false">(E21+F21)/2+(G21+H21)/2</f>
        <v>0</v>
      </c>
      <c r="P21" s="32" t="n">
        <f aca="false">10-IFERROR(AVERAGE(I21:K21),0)</f>
        <v>10</v>
      </c>
      <c r="Q21" s="31" t="n">
        <f aca="false">10-IFERROR(AVERAGE(L21:N21),0)</f>
        <v>10</v>
      </c>
      <c r="R21" s="30"/>
      <c r="S21" s="33" t="str">
        <f aca="false">IF(ISBLANK(E21),"",((O21+P21+Q21)-R21))</f>
        <v/>
      </c>
    </row>
    <row r="22" customFormat="false" ht="15" hidden="false" customHeight="true" outlineLevel="0" collapsed="false">
      <c r="A22" s="22" t="str">
        <f aca="false">IFERROR(RANK(S22,S$7:S$32,0),"")</f>
        <v/>
      </c>
      <c r="B22" s="35"/>
      <c r="C22" s="35"/>
      <c r="D22" s="35"/>
      <c r="E22" s="29"/>
      <c r="F22" s="29"/>
      <c r="G22" s="30"/>
      <c r="H22" s="30"/>
      <c r="I22" s="29"/>
      <c r="J22" s="29"/>
      <c r="K22" s="29"/>
      <c r="L22" s="30"/>
      <c r="M22" s="30"/>
      <c r="N22" s="30"/>
      <c r="O22" s="31" t="n">
        <f aca="false">(E22+F22)/2+(G22+H22)/2</f>
        <v>0</v>
      </c>
      <c r="P22" s="32" t="n">
        <f aca="false">10-IFERROR(AVERAGE(I22:K22),0)</f>
        <v>10</v>
      </c>
      <c r="Q22" s="31" t="n">
        <f aca="false">10-IFERROR(AVERAGE(L22:N22),0)</f>
        <v>10</v>
      </c>
      <c r="R22" s="30"/>
      <c r="S22" s="33" t="str">
        <f aca="false">IF(ISBLANK(E22),"",((O22+P22+Q22)-R22))</f>
        <v/>
      </c>
    </row>
    <row r="23" customFormat="false" ht="15" hidden="false" customHeight="true" outlineLevel="0" collapsed="false">
      <c r="A23" s="22" t="str">
        <f aca="false">IFERROR(RANK(S23,S$7:S$32,0),"")</f>
        <v/>
      </c>
      <c r="B23" s="35"/>
      <c r="C23" s="35"/>
      <c r="D23" s="35"/>
      <c r="E23" s="29"/>
      <c r="F23" s="29"/>
      <c r="G23" s="30"/>
      <c r="H23" s="30"/>
      <c r="I23" s="29"/>
      <c r="J23" s="29"/>
      <c r="K23" s="29"/>
      <c r="L23" s="30"/>
      <c r="M23" s="30"/>
      <c r="N23" s="30"/>
      <c r="O23" s="31" t="n">
        <f aca="false">(E23+F23)/2+(G23+H23)/2</f>
        <v>0</v>
      </c>
      <c r="P23" s="32" t="n">
        <f aca="false">10-IFERROR(AVERAGE(I23:K23),0)</f>
        <v>10</v>
      </c>
      <c r="Q23" s="31" t="n">
        <f aca="false">10-IFERROR(AVERAGE(L23:N23),0)</f>
        <v>10</v>
      </c>
      <c r="R23" s="30"/>
      <c r="S23" s="33" t="str">
        <f aca="false">IF(ISBLANK(E23),"",((O23+P23+Q23)-R23))</f>
        <v/>
      </c>
    </row>
    <row r="24" customFormat="false" ht="15" hidden="false" customHeight="true" outlineLevel="0" collapsed="false">
      <c r="A24" s="22" t="str">
        <f aca="false">IFERROR(RANK(S24,S$7:S$32,0),"")</f>
        <v/>
      </c>
      <c r="B24" s="35"/>
      <c r="C24" s="35"/>
      <c r="D24" s="35"/>
      <c r="E24" s="29"/>
      <c r="F24" s="29"/>
      <c r="G24" s="30"/>
      <c r="H24" s="30"/>
      <c r="I24" s="29"/>
      <c r="J24" s="29"/>
      <c r="K24" s="29"/>
      <c r="L24" s="30"/>
      <c r="M24" s="30"/>
      <c r="N24" s="30"/>
      <c r="O24" s="31" t="n">
        <f aca="false">(E24+F24)/2+(G24+H24)/2</f>
        <v>0</v>
      </c>
      <c r="P24" s="32" t="n">
        <f aca="false">10-IFERROR(AVERAGE(I24:K24),0)</f>
        <v>10</v>
      </c>
      <c r="Q24" s="31" t="n">
        <f aca="false">10-IFERROR(AVERAGE(L24:N24),0)</f>
        <v>10</v>
      </c>
      <c r="R24" s="30"/>
      <c r="S24" s="33" t="str">
        <f aca="false">IF(ISBLANK(E24),"",((O24+P24+Q24)-R24))</f>
        <v/>
      </c>
    </row>
    <row r="25" customFormat="false" ht="15" hidden="false" customHeight="true" outlineLevel="0" collapsed="false">
      <c r="A25" s="22" t="str">
        <f aca="false">IFERROR(RANK(S25,S$7:S$32,0),"")</f>
        <v/>
      </c>
      <c r="B25" s="35"/>
      <c r="C25" s="35"/>
      <c r="D25" s="35"/>
      <c r="E25" s="29"/>
      <c r="F25" s="29"/>
      <c r="G25" s="30"/>
      <c r="H25" s="30"/>
      <c r="I25" s="29"/>
      <c r="J25" s="29"/>
      <c r="K25" s="29"/>
      <c r="L25" s="30"/>
      <c r="M25" s="30"/>
      <c r="N25" s="30"/>
      <c r="O25" s="31" t="n">
        <f aca="false">(E25+F25)/2+(G25+H25)/2</f>
        <v>0</v>
      </c>
      <c r="P25" s="32" t="n">
        <f aca="false">10-IFERROR(AVERAGE(I25:K25),0)</f>
        <v>10</v>
      </c>
      <c r="Q25" s="31" t="n">
        <f aca="false">10-IFERROR(AVERAGE(L25:N25),0)</f>
        <v>10</v>
      </c>
      <c r="R25" s="30"/>
      <c r="S25" s="33" t="str">
        <f aca="false">IF(ISBLANK(E25),"",((O25+P25+Q25)-R25))</f>
        <v/>
      </c>
    </row>
    <row r="26" customFormat="false" ht="15" hidden="false" customHeight="true" outlineLevel="0" collapsed="false">
      <c r="A26" s="22" t="str">
        <f aca="false">IFERROR(RANK(S26,S$7:S$32,0),"")</f>
        <v/>
      </c>
      <c r="B26" s="35"/>
      <c r="C26" s="35"/>
      <c r="D26" s="35"/>
      <c r="E26" s="29"/>
      <c r="F26" s="29"/>
      <c r="G26" s="30"/>
      <c r="H26" s="30"/>
      <c r="I26" s="29"/>
      <c r="J26" s="29"/>
      <c r="K26" s="29"/>
      <c r="L26" s="30"/>
      <c r="M26" s="30"/>
      <c r="N26" s="30"/>
      <c r="O26" s="31" t="n">
        <f aca="false">(E26+F26)/2+(G26+H26)/2</f>
        <v>0</v>
      </c>
      <c r="P26" s="32" t="n">
        <f aca="false">10-IFERROR(AVERAGE(I26:K26),0)</f>
        <v>10</v>
      </c>
      <c r="Q26" s="31" t="n">
        <f aca="false">10-IFERROR(AVERAGE(L26:N26),0)</f>
        <v>10</v>
      </c>
      <c r="R26" s="30"/>
      <c r="S26" s="33" t="str">
        <f aca="false">IF(ISBLANK(E26),"",((O26+P26+Q26)-R26))</f>
        <v/>
      </c>
    </row>
    <row r="27" customFormat="false" ht="15" hidden="false" customHeight="true" outlineLevel="0" collapsed="false">
      <c r="A27" s="22" t="str">
        <f aca="false">IFERROR(RANK(S27,S$7:S$32,0),"")</f>
        <v/>
      </c>
      <c r="B27" s="35"/>
      <c r="C27" s="35"/>
      <c r="D27" s="35"/>
      <c r="E27" s="29"/>
      <c r="F27" s="29"/>
      <c r="G27" s="30"/>
      <c r="H27" s="30"/>
      <c r="I27" s="29"/>
      <c r="J27" s="29"/>
      <c r="K27" s="29"/>
      <c r="L27" s="30"/>
      <c r="M27" s="30"/>
      <c r="N27" s="30"/>
      <c r="O27" s="31" t="n">
        <f aca="false">(E27+F27)/2+(G27+H27)/2</f>
        <v>0</v>
      </c>
      <c r="P27" s="32" t="n">
        <f aca="false">10-IFERROR(AVERAGE(I27:K27),0)</f>
        <v>10</v>
      </c>
      <c r="Q27" s="31" t="n">
        <f aca="false">10-IFERROR(AVERAGE(L27:N27),0)</f>
        <v>10</v>
      </c>
      <c r="R27" s="30"/>
      <c r="S27" s="33" t="str">
        <f aca="false">IF(ISBLANK(E27),"",((O27+P27+Q27)-R27))</f>
        <v/>
      </c>
    </row>
    <row r="28" customFormat="false" ht="15" hidden="false" customHeight="true" outlineLevel="0" collapsed="false">
      <c r="A28" s="22" t="str">
        <f aca="false">IFERROR(RANK(S28,S$7:S$32,0),"")</f>
        <v/>
      </c>
      <c r="B28" s="27"/>
      <c r="C28" s="27"/>
      <c r="D28" s="28"/>
      <c r="E28" s="29"/>
      <c r="F28" s="29"/>
      <c r="G28" s="30"/>
      <c r="H28" s="30"/>
      <c r="I28" s="29"/>
      <c r="J28" s="29"/>
      <c r="K28" s="29"/>
      <c r="L28" s="30"/>
      <c r="M28" s="30"/>
      <c r="N28" s="30"/>
      <c r="O28" s="31" t="n">
        <f aca="false">(E28+F28)/2+(G28+H28)/2</f>
        <v>0</v>
      </c>
      <c r="P28" s="32" t="n">
        <f aca="false">10-IFERROR(AVERAGE(I28:K28),0)</f>
        <v>10</v>
      </c>
      <c r="Q28" s="31" t="n">
        <f aca="false">10-IFERROR(AVERAGE(L28:N28),0)</f>
        <v>10</v>
      </c>
      <c r="R28" s="30"/>
      <c r="S28" s="33" t="str">
        <f aca="false">IF(ISBLANK(E28),"",((O28+P28+Q28)-R28))</f>
        <v/>
      </c>
    </row>
    <row r="29" customFormat="false" ht="15" hidden="false" customHeight="true" outlineLevel="0" collapsed="false">
      <c r="A29" s="22" t="str">
        <f aca="false">IFERROR(RANK(S29,S$7:S$32,0),"")</f>
        <v/>
      </c>
      <c r="B29" s="27"/>
      <c r="C29" s="27"/>
      <c r="D29" s="28"/>
      <c r="E29" s="29"/>
      <c r="F29" s="29"/>
      <c r="G29" s="30"/>
      <c r="H29" s="30"/>
      <c r="I29" s="29"/>
      <c r="J29" s="29"/>
      <c r="K29" s="29"/>
      <c r="L29" s="30"/>
      <c r="M29" s="30"/>
      <c r="N29" s="30"/>
      <c r="O29" s="31" t="n">
        <f aca="false">(E29+F29)/2+(G29+H29)/2</f>
        <v>0</v>
      </c>
      <c r="P29" s="32" t="n">
        <f aca="false">10-IFERROR(AVERAGE(I29:K29),0)</f>
        <v>10</v>
      </c>
      <c r="Q29" s="31" t="n">
        <f aca="false">10-IFERROR(AVERAGE(L29:N29),0)</f>
        <v>10</v>
      </c>
      <c r="R29" s="30"/>
      <c r="S29" s="33" t="str">
        <f aca="false">IF(ISBLANK(E29),"",((O29+P29+Q29)-R29))</f>
        <v/>
      </c>
    </row>
    <row r="30" customFormat="false" ht="15" hidden="false" customHeight="true" outlineLevel="0" collapsed="false">
      <c r="A30" s="22" t="str">
        <f aca="false">IFERROR(RANK(S30,S$7:S$32,0),"")</f>
        <v/>
      </c>
      <c r="B30" s="35"/>
      <c r="C30" s="35"/>
      <c r="D30" s="35"/>
      <c r="E30" s="29"/>
      <c r="F30" s="29"/>
      <c r="G30" s="30"/>
      <c r="H30" s="30"/>
      <c r="I30" s="29"/>
      <c r="J30" s="29"/>
      <c r="K30" s="29"/>
      <c r="L30" s="30"/>
      <c r="M30" s="30"/>
      <c r="N30" s="30"/>
      <c r="O30" s="31" t="n">
        <f aca="false">(E30+F30)/2+(G30+H30)/2</f>
        <v>0</v>
      </c>
      <c r="P30" s="32" t="n">
        <f aca="false">10-IFERROR(AVERAGE(I30:K30),0)</f>
        <v>10</v>
      </c>
      <c r="Q30" s="31" t="n">
        <f aca="false">10-IFERROR(AVERAGE(L30:N30),0)</f>
        <v>10</v>
      </c>
      <c r="R30" s="30"/>
      <c r="S30" s="33" t="str">
        <f aca="false">IF(ISBLANK(E30),"",((O30+P30+Q30)-R30))</f>
        <v/>
      </c>
    </row>
    <row r="31" customFormat="false" ht="15" hidden="false" customHeight="true" outlineLevel="0" collapsed="false">
      <c r="A31" s="22" t="str">
        <f aca="false">IFERROR(RANK(S31,S$7:S$32,0),"")</f>
        <v/>
      </c>
      <c r="B31" s="27"/>
      <c r="C31" s="27"/>
      <c r="D31" s="28"/>
      <c r="E31" s="29"/>
      <c r="F31" s="29"/>
      <c r="G31" s="30"/>
      <c r="H31" s="30"/>
      <c r="I31" s="29"/>
      <c r="J31" s="29"/>
      <c r="K31" s="29"/>
      <c r="L31" s="30"/>
      <c r="M31" s="30"/>
      <c r="N31" s="30"/>
      <c r="O31" s="31" t="n">
        <f aca="false">(E31+F31)/2+(G31+H31)/2</f>
        <v>0</v>
      </c>
      <c r="P31" s="32" t="n">
        <f aca="false">10-IFERROR(AVERAGE(I31:K31),0)</f>
        <v>10</v>
      </c>
      <c r="Q31" s="31" t="n">
        <f aca="false">10-IFERROR(AVERAGE(L31:N31),0)</f>
        <v>10</v>
      </c>
      <c r="R31" s="30"/>
      <c r="S31" s="33" t="str">
        <f aca="false">IF(ISBLANK(E31),"",((O31+P31+Q31)-R31))</f>
        <v/>
      </c>
    </row>
    <row r="32" customFormat="false" ht="15" hidden="false" customHeight="true" outlineLevel="0" collapsed="false">
      <c r="A32" s="22" t="str">
        <f aca="false">IFERROR(RANK(S32,S$7:S$32,0),"")</f>
        <v/>
      </c>
      <c r="B32" s="27"/>
      <c r="C32" s="27"/>
      <c r="D32" s="28"/>
      <c r="E32" s="29"/>
      <c r="F32" s="29"/>
      <c r="G32" s="30"/>
      <c r="H32" s="30"/>
      <c r="I32" s="29"/>
      <c r="J32" s="29"/>
      <c r="K32" s="29"/>
      <c r="L32" s="30"/>
      <c r="M32" s="30"/>
      <c r="N32" s="30"/>
      <c r="O32" s="31" t="n">
        <f aca="false">(E32+F32)/2+(G32+H32)/2</f>
        <v>0</v>
      </c>
      <c r="P32" s="32" t="n">
        <f aca="false">10-IFERROR(AVERAGE(I32:K32),0)</f>
        <v>10</v>
      </c>
      <c r="Q32" s="31" t="n">
        <f aca="false">10-IFERROR(AVERAGE(L32:N32),0)</f>
        <v>10</v>
      </c>
      <c r="R32" s="30"/>
      <c r="S32" s="33" t="str">
        <f aca="false">IF(ISBLANK(E32),"",((O32+P32+Q32)-R32))</f>
        <v/>
      </c>
    </row>
  </sheetData>
  <mergeCells count="2">
    <mergeCell ref="C1:O1"/>
    <mergeCell ref="C3:G3"/>
  </mergeCells>
  <conditionalFormatting sqref="B7:D27 B30:D30">
    <cfRule type="expression" priority="2" aboveAverage="0" equalAverage="0" bottom="0" percent="0" rank="0" text="" dxfId="3">
      <formula>MOD(ROW(),2)</formula>
    </cfRule>
  </conditionalFormatting>
  <printOptions headings="false" gridLines="false" gridLinesSet="true" horizontalCentered="false" verticalCentered="false"/>
  <pageMargins left="0.275694444444444" right="0.275694444444444" top="0.590277777777778" bottom="0.590277777777778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MK32"/>
  <sheetViews>
    <sheetView showFormulas="false" showGridLines="true" showRowColHeaders="true" showZeros="true" rightToLeft="false" tabSelected="false" showOutlineSymbols="true" defaultGridColor="true" view="normal" topLeftCell="E20" colorId="64" zoomScale="120" zoomScaleNormal="120" zoomScalePageLayoutView="100" workbookViewId="0">
      <selection pane="topLeft" activeCell="P15" activeCellId="0" sqref="P15"/>
    </sheetView>
  </sheetViews>
  <sheetFormatPr defaultColWidth="9.2890625" defaultRowHeight="12.75" customHeight="true" zeroHeight="false" outlineLevelRow="0" outlineLevelCol="0"/>
  <cols>
    <col collapsed="false" customWidth="true" hidden="false" outlineLevel="0" max="1" min="1" style="1" width="4.57"/>
    <col collapsed="false" customWidth="true" hidden="false" outlineLevel="0" max="2" min="2" style="1" width="58.85"/>
    <col collapsed="false" customWidth="true" hidden="false" outlineLevel="0" max="12" min="3" style="2" width="6.71"/>
    <col collapsed="false" customWidth="true" hidden="false" outlineLevel="0" max="15" min="13" style="3" width="7.71"/>
    <col collapsed="false" customWidth="true" hidden="false" outlineLevel="0" max="16" min="16" style="1" width="6.71"/>
    <col collapsed="false" customWidth="true" hidden="false" outlineLevel="0" max="17" min="17" style="1" width="10.57"/>
    <col collapsed="false" customWidth="true" hidden="false" outlineLevel="0" max="258" min="18" style="2" width="11.57"/>
    <col collapsed="false" customWidth="true" hidden="false" outlineLevel="0" max="1025" min="1023" style="0" width="11.57"/>
  </cols>
  <sheetData>
    <row r="1" customFormat="false" ht="28.5" hidden="false" customHeight="true" outlineLevel="0" collapsed="false">
      <c r="A1" s="4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7"/>
      <c r="O1" s="7"/>
      <c r="P1" s="8"/>
      <c r="Q1" s="9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  <c r="NY1" s="2"/>
      <c r="NZ1" s="2"/>
      <c r="OA1" s="2"/>
      <c r="OB1" s="2"/>
      <c r="OC1" s="2"/>
      <c r="OD1" s="2"/>
      <c r="OE1" s="2"/>
      <c r="OF1" s="2"/>
      <c r="OG1" s="2"/>
      <c r="OH1" s="2"/>
      <c r="OI1" s="2"/>
      <c r="OJ1" s="2"/>
      <c r="OK1" s="2"/>
      <c r="OL1" s="2"/>
      <c r="OM1" s="2"/>
      <c r="ON1" s="2"/>
      <c r="OO1" s="2"/>
      <c r="OP1" s="2"/>
      <c r="OQ1" s="2"/>
      <c r="OR1" s="2"/>
      <c r="OS1" s="2"/>
      <c r="OT1" s="2"/>
      <c r="OU1" s="2"/>
      <c r="OV1" s="2"/>
      <c r="OW1" s="2"/>
      <c r="OX1" s="2"/>
      <c r="OY1" s="2"/>
      <c r="OZ1" s="2"/>
      <c r="PA1" s="2"/>
      <c r="PB1" s="2"/>
      <c r="PC1" s="2"/>
      <c r="PD1" s="2"/>
      <c r="PE1" s="2"/>
      <c r="PF1" s="2"/>
      <c r="PG1" s="2"/>
      <c r="PH1" s="2"/>
      <c r="PI1" s="2"/>
      <c r="PJ1" s="2"/>
      <c r="PK1" s="2"/>
      <c r="PL1" s="2"/>
      <c r="PM1" s="2"/>
      <c r="PN1" s="2"/>
      <c r="PO1" s="2"/>
      <c r="PP1" s="2"/>
      <c r="PQ1" s="2"/>
      <c r="PR1" s="2"/>
      <c r="PS1" s="2"/>
      <c r="PT1" s="2"/>
      <c r="PU1" s="2"/>
      <c r="PV1" s="2"/>
      <c r="PW1" s="2"/>
      <c r="PX1" s="2"/>
      <c r="PY1" s="2"/>
      <c r="PZ1" s="2"/>
      <c r="QA1" s="2"/>
      <c r="QB1" s="2"/>
      <c r="QC1" s="2"/>
      <c r="QD1" s="2"/>
      <c r="QE1" s="2"/>
      <c r="QF1" s="2"/>
      <c r="QG1" s="2"/>
      <c r="QH1" s="2"/>
      <c r="QI1" s="2"/>
      <c r="QJ1" s="2"/>
      <c r="QK1" s="2"/>
      <c r="QL1" s="2"/>
      <c r="QM1" s="2"/>
      <c r="QN1" s="2"/>
      <c r="QO1" s="2"/>
      <c r="QP1" s="2"/>
      <c r="QQ1" s="2"/>
      <c r="QR1" s="2"/>
      <c r="QS1" s="2"/>
      <c r="QT1" s="2"/>
      <c r="QU1" s="2"/>
      <c r="QV1" s="2"/>
      <c r="QW1" s="2"/>
      <c r="QX1" s="2"/>
      <c r="QY1" s="2"/>
      <c r="QZ1" s="2"/>
      <c r="RA1" s="2"/>
      <c r="RB1" s="2"/>
      <c r="RC1" s="2"/>
      <c r="RD1" s="2"/>
      <c r="RE1" s="2"/>
      <c r="RF1" s="2"/>
      <c r="RG1" s="2"/>
      <c r="RH1" s="2"/>
      <c r="RI1" s="2"/>
      <c r="RJ1" s="2"/>
      <c r="RK1" s="2"/>
      <c r="RL1" s="2"/>
      <c r="RM1" s="2"/>
      <c r="RN1" s="2"/>
      <c r="RO1" s="2"/>
      <c r="RP1" s="2"/>
      <c r="RQ1" s="2"/>
      <c r="RR1" s="2"/>
      <c r="RS1" s="2"/>
      <c r="RT1" s="2"/>
      <c r="RU1" s="2"/>
      <c r="RV1" s="2"/>
      <c r="RW1" s="2"/>
      <c r="RX1" s="2"/>
      <c r="RY1" s="2"/>
      <c r="RZ1" s="2"/>
      <c r="SA1" s="2"/>
      <c r="SB1" s="2"/>
      <c r="SC1" s="2"/>
      <c r="SD1" s="2"/>
      <c r="SE1" s="2"/>
      <c r="SF1" s="2"/>
      <c r="SG1" s="2"/>
      <c r="SH1" s="2"/>
      <c r="SI1" s="2"/>
      <c r="SJ1" s="2"/>
      <c r="SK1" s="2"/>
      <c r="SL1" s="2"/>
      <c r="SM1" s="2"/>
      <c r="SN1" s="2"/>
      <c r="SO1" s="2"/>
      <c r="SP1" s="2"/>
      <c r="SQ1" s="2"/>
      <c r="SR1" s="2"/>
      <c r="SS1" s="2"/>
      <c r="ST1" s="2"/>
      <c r="SU1" s="2"/>
      <c r="SV1" s="2"/>
      <c r="SW1" s="2"/>
      <c r="SX1" s="2"/>
      <c r="SY1" s="2"/>
      <c r="SZ1" s="2"/>
      <c r="TA1" s="2"/>
      <c r="TB1" s="2"/>
      <c r="TC1" s="2"/>
      <c r="TD1" s="2"/>
      <c r="TE1" s="2"/>
      <c r="TF1" s="2"/>
      <c r="TG1" s="2"/>
      <c r="TH1" s="2"/>
      <c r="TI1" s="2"/>
      <c r="TJ1" s="2"/>
      <c r="TK1" s="2"/>
      <c r="TL1" s="2"/>
      <c r="TM1" s="2"/>
      <c r="TN1" s="2"/>
      <c r="TO1" s="2"/>
      <c r="TP1" s="2"/>
      <c r="TQ1" s="2"/>
      <c r="TR1" s="2"/>
      <c r="TS1" s="2"/>
      <c r="TT1" s="2"/>
      <c r="TU1" s="2"/>
      <c r="TV1" s="2"/>
      <c r="TW1" s="2"/>
      <c r="TX1" s="2"/>
      <c r="TY1" s="2"/>
      <c r="TZ1" s="2"/>
      <c r="UA1" s="2"/>
      <c r="UB1" s="2"/>
      <c r="UC1" s="2"/>
      <c r="UD1" s="2"/>
      <c r="UE1" s="2"/>
      <c r="UF1" s="2"/>
      <c r="UG1" s="2"/>
      <c r="UH1" s="2"/>
      <c r="UI1" s="2"/>
      <c r="UJ1" s="2"/>
      <c r="UK1" s="2"/>
      <c r="UL1" s="2"/>
      <c r="UM1" s="2"/>
      <c r="UN1" s="2"/>
      <c r="UO1" s="2"/>
      <c r="UP1" s="2"/>
      <c r="UQ1" s="2"/>
      <c r="UR1" s="2"/>
      <c r="US1" s="2"/>
      <c r="UT1" s="2"/>
      <c r="UU1" s="2"/>
      <c r="UV1" s="2"/>
      <c r="UW1" s="2"/>
      <c r="UX1" s="2"/>
      <c r="UY1" s="2"/>
      <c r="UZ1" s="2"/>
      <c r="VA1" s="2"/>
      <c r="VB1" s="2"/>
      <c r="VC1" s="2"/>
      <c r="VD1" s="2"/>
      <c r="VE1" s="2"/>
      <c r="VF1" s="2"/>
      <c r="VG1" s="2"/>
      <c r="VH1" s="2"/>
      <c r="VI1" s="2"/>
      <c r="VJ1" s="2"/>
      <c r="VK1" s="2"/>
      <c r="VL1" s="2"/>
      <c r="VM1" s="2"/>
      <c r="VN1" s="2"/>
      <c r="VO1" s="2"/>
      <c r="VP1" s="2"/>
      <c r="VQ1" s="2"/>
      <c r="VR1" s="2"/>
      <c r="VS1" s="2"/>
      <c r="VT1" s="2"/>
      <c r="VU1" s="2"/>
      <c r="VV1" s="2"/>
      <c r="VW1" s="2"/>
      <c r="VX1" s="2"/>
      <c r="VY1" s="2"/>
      <c r="VZ1" s="2"/>
      <c r="WA1" s="2"/>
      <c r="WB1" s="2"/>
      <c r="WC1" s="2"/>
      <c r="WD1" s="2"/>
      <c r="WE1" s="2"/>
      <c r="WF1" s="2"/>
      <c r="WG1" s="2"/>
      <c r="WH1" s="2"/>
      <c r="WI1" s="2"/>
      <c r="WJ1" s="2"/>
      <c r="WK1" s="2"/>
      <c r="WL1" s="2"/>
      <c r="WM1" s="2"/>
      <c r="WN1" s="2"/>
      <c r="WO1" s="2"/>
      <c r="WP1" s="2"/>
      <c r="WQ1" s="2"/>
      <c r="WR1" s="2"/>
      <c r="WS1" s="2"/>
      <c r="WT1" s="2"/>
      <c r="WU1" s="2"/>
      <c r="WV1" s="2"/>
      <c r="WW1" s="2"/>
      <c r="WX1" s="2"/>
      <c r="WY1" s="2"/>
      <c r="WZ1" s="2"/>
      <c r="XA1" s="2"/>
      <c r="XB1" s="2"/>
      <c r="XC1" s="2"/>
      <c r="XD1" s="2"/>
      <c r="XE1" s="2"/>
      <c r="XF1" s="2"/>
      <c r="XG1" s="2"/>
      <c r="XH1" s="2"/>
      <c r="XI1" s="2"/>
      <c r="XJ1" s="2"/>
      <c r="XK1" s="2"/>
      <c r="XL1" s="2"/>
      <c r="XM1" s="2"/>
      <c r="XN1" s="2"/>
      <c r="XO1" s="2"/>
      <c r="XP1" s="2"/>
      <c r="XQ1" s="2"/>
      <c r="XR1" s="2"/>
      <c r="XS1" s="2"/>
      <c r="XT1" s="2"/>
      <c r="XU1" s="2"/>
      <c r="XV1" s="2"/>
      <c r="XW1" s="2"/>
      <c r="XX1" s="2"/>
      <c r="XY1" s="2"/>
      <c r="XZ1" s="2"/>
      <c r="YA1" s="2"/>
      <c r="YB1" s="2"/>
      <c r="YC1" s="2"/>
      <c r="YD1" s="2"/>
      <c r="YE1" s="2"/>
      <c r="YF1" s="2"/>
      <c r="YG1" s="2"/>
      <c r="YH1" s="2"/>
      <c r="YI1" s="2"/>
      <c r="YJ1" s="2"/>
      <c r="YK1" s="2"/>
      <c r="YL1" s="2"/>
      <c r="YM1" s="2"/>
      <c r="YN1" s="2"/>
      <c r="YO1" s="2"/>
      <c r="YP1" s="2"/>
      <c r="YQ1" s="2"/>
      <c r="YR1" s="2"/>
      <c r="YS1" s="2"/>
      <c r="YT1" s="2"/>
      <c r="YU1" s="2"/>
      <c r="YV1" s="2"/>
      <c r="YW1" s="2"/>
      <c r="YX1" s="2"/>
      <c r="YY1" s="2"/>
      <c r="YZ1" s="2"/>
      <c r="ZA1" s="2"/>
      <c r="ZB1" s="2"/>
      <c r="ZC1" s="2"/>
      <c r="ZD1" s="2"/>
      <c r="ZE1" s="2"/>
      <c r="ZF1" s="2"/>
      <c r="ZG1" s="2"/>
      <c r="ZH1" s="2"/>
      <c r="ZI1" s="2"/>
      <c r="ZJ1" s="2"/>
      <c r="ZK1" s="2"/>
      <c r="ZL1" s="2"/>
      <c r="ZM1" s="2"/>
      <c r="ZN1" s="2"/>
      <c r="ZO1" s="2"/>
      <c r="ZP1" s="2"/>
      <c r="ZQ1" s="2"/>
      <c r="ZR1" s="2"/>
      <c r="ZS1" s="2"/>
      <c r="ZT1" s="2"/>
      <c r="ZU1" s="2"/>
      <c r="ZV1" s="2"/>
      <c r="ZW1" s="2"/>
      <c r="ZX1" s="2"/>
      <c r="ZY1" s="2"/>
      <c r="ZZ1" s="2"/>
      <c r="AAA1" s="2"/>
      <c r="AAB1" s="2"/>
      <c r="AAC1" s="2"/>
      <c r="AAD1" s="2"/>
      <c r="AAE1" s="2"/>
      <c r="AAF1" s="2"/>
      <c r="AAG1" s="2"/>
      <c r="AAH1" s="2"/>
      <c r="AAI1" s="2"/>
      <c r="AAJ1" s="2"/>
      <c r="AAK1" s="2"/>
      <c r="AAL1" s="2"/>
      <c r="AAM1" s="2"/>
      <c r="AAN1" s="2"/>
      <c r="AAO1" s="2"/>
      <c r="AAP1" s="2"/>
      <c r="AAQ1" s="2"/>
      <c r="AAR1" s="2"/>
      <c r="AAS1" s="2"/>
      <c r="AAT1" s="2"/>
      <c r="AAU1" s="2"/>
      <c r="AAV1" s="2"/>
      <c r="AAW1" s="2"/>
      <c r="AAX1" s="2"/>
      <c r="AAY1" s="2"/>
      <c r="AAZ1" s="2"/>
      <c r="ABA1" s="2"/>
      <c r="ABB1" s="2"/>
      <c r="ABC1" s="2"/>
      <c r="ABD1" s="2"/>
      <c r="ABE1" s="2"/>
      <c r="ABF1" s="2"/>
      <c r="ABG1" s="2"/>
      <c r="ABH1" s="2"/>
      <c r="ABI1" s="2"/>
      <c r="ABJ1" s="2"/>
      <c r="ABK1" s="2"/>
      <c r="ABL1" s="2"/>
      <c r="ABM1" s="2"/>
      <c r="ABN1" s="2"/>
      <c r="ABO1" s="2"/>
      <c r="ABP1" s="2"/>
      <c r="ABQ1" s="2"/>
      <c r="ABR1" s="2"/>
      <c r="ABS1" s="2"/>
      <c r="ABT1" s="2"/>
      <c r="ABU1" s="2"/>
      <c r="ABV1" s="2"/>
      <c r="ABW1" s="2"/>
      <c r="ABX1" s="2"/>
      <c r="ABY1" s="2"/>
      <c r="ABZ1" s="2"/>
      <c r="ACA1" s="2"/>
      <c r="ACB1" s="2"/>
      <c r="ACC1" s="2"/>
      <c r="ACD1" s="2"/>
      <c r="ACE1" s="2"/>
      <c r="ACF1" s="2"/>
      <c r="ACG1" s="2"/>
      <c r="ACH1" s="2"/>
      <c r="ACI1" s="2"/>
      <c r="ACJ1" s="2"/>
      <c r="ACK1" s="2"/>
      <c r="ACL1" s="2"/>
      <c r="ACM1" s="2"/>
      <c r="ACN1" s="2"/>
      <c r="ACO1" s="2"/>
      <c r="ACP1" s="2"/>
      <c r="ACQ1" s="2"/>
      <c r="ACR1" s="2"/>
      <c r="ACS1" s="2"/>
      <c r="ACT1" s="2"/>
      <c r="ACU1" s="2"/>
      <c r="ACV1" s="2"/>
      <c r="ACW1" s="2"/>
      <c r="ACX1" s="2"/>
      <c r="ACY1" s="2"/>
      <c r="ACZ1" s="2"/>
      <c r="ADA1" s="2"/>
      <c r="ADB1" s="2"/>
      <c r="ADC1" s="2"/>
      <c r="ADD1" s="2"/>
      <c r="ADE1" s="2"/>
      <c r="ADF1" s="2"/>
      <c r="ADG1" s="2"/>
      <c r="ADH1" s="2"/>
      <c r="ADI1" s="2"/>
      <c r="ADJ1" s="2"/>
      <c r="ADK1" s="2"/>
      <c r="ADL1" s="2"/>
      <c r="ADM1" s="2"/>
      <c r="ADN1" s="2"/>
      <c r="ADO1" s="2"/>
      <c r="ADP1" s="2"/>
      <c r="ADQ1" s="2"/>
      <c r="ADR1" s="2"/>
      <c r="ADS1" s="2"/>
      <c r="ADT1" s="2"/>
      <c r="ADU1" s="2"/>
      <c r="ADV1" s="2"/>
      <c r="ADW1" s="2"/>
      <c r="ADX1" s="2"/>
      <c r="ADY1" s="2"/>
      <c r="ADZ1" s="2"/>
      <c r="AEA1" s="2"/>
      <c r="AEB1" s="2"/>
      <c r="AEC1" s="2"/>
      <c r="AED1" s="2"/>
      <c r="AEE1" s="2"/>
      <c r="AEF1" s="2"/>
      <c r="AEG1" s="2"/>
      <c r="AEH1" s="2"/>
      <c r="AEI1" s="2"/>
      <c r="AEJ1" s="2"/>
      <c r="AEK1" s="2"/>
      <c r="AEL1" s="2"/>
      <c r="AEM1" s="2"/>
      <c r="AEN1" s="2"/>
      <c r="AEO1" s="2"/>
      <c r="AEP1" s="2"/>
      <c r="AEQ1" s="2"/>
      <c r="AER1" s="2"/>
      <c r="AES1" s="2"/>
      <c r="AET1" s="2"/>
      <c r="AEU1" s="2"/>
      <c r="AEV1" s="2"/>
      <c r="AEW1" s="2"/>
      <c r="AEX1" s="2"/>
      <c r="AEY1" s="2"/>
      <c r="AEZ1" s="2"/>
      <c r="AFA1" s="2"/>
      <c r="AFB1" s="2"/>
      <c r="AFC1" s="2"/>
      <c r="AFD1" s="2"/>
      <c r="AFE1" s="2"/>
      <c r="AFF1" s="2"/>
      <c r="AFG1" s="2"/>
      <c r="AFH1" s="2"/>
      <c r="AFI1" s="2"/>
      <c r="AFJ1" s="2"/>
      <c r="AFK1" s="2"/>
      <c r="AFL1" s="2"/>
      <c r="AFM1" s="2"/>
      <c r="AFN1" s="2"/>
      <c r="AFO1" s="2"/>
      <c r="AFP1" s="2"/>
      <c r="AFQ1" s="2"/>
      <c r="AFR1" s="2"/>
      <c r="AFS1" s="2"/>
      <c r="AFT1" s="2"/>
      <c r="AFU1" s="2"/>
      <c r="AFV1" s="2"/>
      <c r="AFW1" s="2"/>
      <c r="AFX1" s="2"/>
      <c r="AFY1" s="2"/>
      <c r="AFZ1" s="2"/>
      <c r="AGA1" s="2"/>
      <c r="AGB1" s="2"/>
      <c r="AGC1" s="2"/>
      <c r="AGD1" s="2"/>
      <c r="AGE1" s="2"/>
      <c r="AGF1" s="2"/>
      <c r="AGG1" s="2"/>
      <c r="AGH1" s="2"/>
      <c r="AGI1" s="2"/>
      <c r="AGJ1" s="2"/>
      <c r="AGK1" s="2"/>
      <c r="AGL1" s="2"/>
      <c r="AGM1" s="2"/>
      <c r="AGN1" s="2"/>
      <c r="AGO1" s="2"/>
      <c r="AGP1" s="2"/>
      <c r="AGQ1" s="2"/>
      <c r="AGR1" s="2"/>
      <c r="AGS1" s="2"/>
      <c r="AGT1" s="2"/>
      <c r="AGU1" s="2"/>
      <c r="AGV1" s="2"/>
      <c r="AGW1" s="2"/>
      <c r="AGX1" s="2"/>
      <c r="AGY1" s="2"/>
      <c r="AGZ1" s="2"/>
      <c r="AHA1" s="2"/>
      <c r="AHB1" s="2"/>
      <c r="AHC1" s="2"/>
      <c r="AHD1" s="2"/>
      <c r="AHE1" s="2"/>
      <c r="AHF1" s="2"/>
      <c r="AHG1" s="2"/>
      <c r="AHH1" s="2"/>
      <c r="AHI1" s="2"/>
      <c r="AHJ1" s="2"/>
      <c r="AHK1" s="2"/>
      <c r="AHL1" s="2"/>
      <c r="AHM1" s="2"/>
      <c r="AHN1" s="2"/>
      <c r="AHO1" s="2"/>
      <c r="AHP1" s="2"/>
      <c r="AHQ1" s="2"/>
      <c r="AHR1" s="2"/>
      <c r="AHS1" s="2"/>
      <c r="AHT1" s="2"/>
      <c r="AHU1" s="2"/>
      <c r="AHV1" s="2"/>
      <c r="AHW1" s="2"/>
      <c r="AHX1" s="2"/>
      <c r="AHY1" s="2"/>
      <c r="AHZ1" s="2"/>
      <c r="AIA1" s="2"/>
      <c r="AIB1" s="2"/>
      <c r="AIC1" s="2"/>
      <c r="AID1" s="2"/>
      <c r="AIE1" s="2"/>
      <c r="AIF1" s="2"/>
      <c r="AIG1" s="2"/>
      <c r="AIH1" s="2"/>
      <c r="AII1" s="2"/>
      <c r="AIJ1" s="2"/>
      <c r="AIK1" s="2"/>
      <c r="AIL1" s="2"/>
      <c r="AIM1" s="2"/>
      <c r="AIN1" s="2"/>
      <c r="AIO1" s="2"/>
      <c r="AIP1" s="2"/>
      <c r="AIQ1" s="2"/>
      <c r="AIR1" s="2"/>
      <c r="AIS1" s="2"/>
      <c r="AIT1" s="2"/>
      <c r="AIU1" s="2"/>
      <c r="AIV1" s="2"/>
      <c r="AIW1" s="2"/>
      <c r="AIX1" s="2"/>
      <c r="AIY1" s="2"/>
      <c r="AIZ1" s="2"/>
      <c r="AJA1" s="2"/>
      <c r="AJB1" s="2"/>
      <c r="AJC1" s="2"/>
      <c r="AJD1" s="2"/>
      <c r="AJE1" s="2"/>
      <c r="AJF1" s="2"/>
      <c r="AJG1" s="2"/>
      <c r="AJH1" s="2"/>
      <c r="AJI1" s="2"/>
      <c r="AJJ1" s="2"/>
      <c r="AJK1" s="2"/>
      <c r="AJL1" s="2"/>
      <c r="AJM1" s="2"/>
      <c r="AJN1" s="2"/>
      <c r="AJO1" s="2"/>
      <c r="AJP1" s="2"/>
      <c r="AJQ1" s="2"/>
      <c r="AJR1" s="2"/>
      <c r="AJS1" s="2"/>
      <c r="AJT1" s="2"/>
      <c r="AJU1" s="2"/>
      <c r="AJV1" s="2"/>
      <c r="AJW1" s="2"/>
      <c r="AJX1" s="2"/>
      <c r="AJY1" s="2"/>
      <c r="AJZ1" s="2"/>
      <c r="AKA1" s="2"/>
      <c r="AKB1" s="2"/>
      <c r="AKC1" s="2"/>
      <c r="AKD1" s="2"/>
      <c r="AKE1" s="2"/>
      <c r="AKF1" s="2"/>
      <c r="AKG1" s="2"/>
      <c r="AKH1" s="2"/>
      <c r="AKI1" s="2"/>
      <c r="AKJ1" s="2"/>
      <c r="AKK1" s="2"/>
      <c r="AKL1" s="2"/>
      <c r="AKM1" s="2"/>
      <c r="AKN1" s="2"/>
      <c r="AKO1" s="2"/>
      <c r="AKP1" s="2"/>
      <c r="AKQ1" s="2"/>
      <c r="AKR1" s="2"/>
      <c r="AKS1" s="2"/>
      <c r="AKT1" s="2"/>
      <c r="AKU1" s="2"/>
      <c r="AKV1" s="2"/>
      <c r="AKW1" s="2"/>
      <c r="AKX1" s="2"/>
      <c r="AKY1" s="2"/>
      <c r="AKZ1" s="2"/>
      <c r="ALA1" s="2"/>
      <c r="ALB1" s="2"/>
      <c r="ALC1" s="2"/>
      <c r="ALD1" s="2"/>
      <c r="ALE1" s="2"/>
      <c r="ALF1" s="2"/>
      <c r="ALG1" s="2"/>
      <c r="ALH1" s="2"/>
      <c r="ALI1" s="2"/>
      <c r="ALJ1" s="2"/>
      <c r="ALK1" s="2"/>
      <c r="ALL1" s="2"/>
      <c r="ALM1" s="2"/>
      <c r="ALN1" s="2"/>
      <c r="ALO1" s="2"/>
      <c r="ALP1" s="2"/>
      <c r="ALQ1" s="2"/>
      <c r="ALR1" s="2"/>
      <c r="ALS1" s="2"/>
      <c r="ALT1" s="2"/>
      <c r="ALU1" s="2"/>
      <c r="ALV1" s="2"/>
      <c r="ALW1" s="2"/>
      <c r="ALX1" s="2"/>
      <c r="ALY1" s="2"/>
      <c r="ALZ1" s="2"/>
      <c r="AMA1" s="2"/>
      <c r="AMB1" s="2"/>
      <c r="AMC1" s="2"/>
      <c r="AMD1" s="2"/>
      <c r="AME1" s="2"/>
      <c r="AMF1" s="2"/>
      <c r="AMG1" s="2"/>
      <c r="AMH1" s="2"/>
      <c r="AMK1" s="2"/>
    </row>
    <row r="2" customFormat="false" ht="12.75" hidden="false" customHeight="true" outlineLevel="0" collapsed="false">
      <c r="A2" s="4"/>
      <c r="B2" s="4"/>
      <c r="C2" s="11"/>
      <c r="D2" s="11"/>
      <c r="E2" s="5"/>
      <c r="F2" s="5"/>
      <c r="G2" s="11"/>
      <c r="H2" s="11"/>
      <c r="I2" s="11"/>
      <c r="J2" s="11"/>
      <c r="K2" s="11"/>
      <c r="L2" s="11"/>
      <c r="M2" s="7"/>
      <c r="N2" s="7"/>
      <c r="O2" s="7"/>
      <c r="P2" s="9"/>
      <c r="Q2" s="9"/>
    </row>
    <row r="3" customFormat="false" ht="23.25" hidden="false" customHeight="true" outlineLevel="0" collapsed="false">
      <c r="A3" s="4"/>
      <c r="B3" s="40"/>
      <c r="C3" s="41"/>
      <c r="D3" s="41"/>
      <c r="E3" s="41"/>
      <c r="F3" s="14"/>
      <c r="G3" s="15" t="s">
        <v>26</v>
      </c>
      <c r="H3" s="16"/>
      <c r="I3" s="16"/>
      <c r="J3" s="16"/>
      <c r="K3" s="16"/>
      <c r="L3" s="16"/>
      <c r="M3" s="17"/>
      <c r="N3" s="18"/>
      <c r="O3" s="18"/>
      <c r="P3" s="19"/>
      <c r="Q3" s="9"/>
    </row>
    <row r="4" customFormat="false" ht="17.25" hidden="false" customHeight="true" outlineLevel="0" collapsed="false">
      <c r="A4" s="4"/>
      <c r="B4" s="4"/>
      <c r="C4" s="11"/>
      <c r="D4" s="11"/>
      <c r="E4" s="14"/>
      <c r="F4" s="14"/>
      <c r="G4" s="20"/>
      <c r="H4" s="11"/>
      <c r="I4" s="11"/>
      <c r="J4" s="11"/>
      <c r="K4" s="11"/>
      <c r="L4" s="11"/>
      <c r="M4" s="7"/>
      <c r="N4" s="7"/>
      <c r="O4" s="7"/>
      <c r="P4" s="9"/>
      <c r="Q4" s="9"/>
    </row>
    <row r="5" customFormat="false" ht="27" hidden="false" customHeight="true" outlineLevel="0" collapsed="false">
      <c r="A5" s="4"/>
      <c r="B5" s="42"/>
      <c r="C5" s="11"/>
      <c r="D5" s="11"/>
      <c r="E5" s="14"/>
      <c r="F5" s="14"/>
      <c r="G5" s="11"/>
      <c r="H5" s="11"/>
      <c r="I5" s="11"/>
      <c r="J5" s="11"/>
      <c r="K5" s="11"/>
      <c r="L5" s="11"/>
      <c r="M5" s="7"/>
      <c r="N5" s="7"/>
      <c r="O5" s="7"/>
      <c r="P5" s="9"/>
      <c r="Q5" s="9"/>
    </row>
    <row r="6" customFormat="false" ht="16.5" hidden="false" customHeight="true" outlineLevel="0" collapsed="false">
      <c r="A6" s="22" t="s">
        <v>3</v>
      </c>
      <c r="B6" s="38" t="s">
        <v>6</v>
      </c>
      <c r="C6" s="26" t="s">
        <v>7</v>
      </c>
      <c r="D6" s="26" t="s">
        <v>8</v>
      </c>
      <c r="E6" s="39" t="s">
        <v>9</v>
      </c>
      <c r="F6" s="39" t="s">
        <v>10</v>
      </c>
      <c r="G6" s="26" t="s">
        <v>11</v>
      </c>
      <c r="H6" s="26" t="s">
        <v>12</v>
      </c>
      <c r="I6" s="26" t="s">
        <v>13</v>
      </c>
      <c r="J6" s="39" t="s">
        <v>14</v>
      </c>
      <c r="K6" s="39" t="s">
        <v>15</v>
      </c>
      <c r="L6" s="39" t="s">
        <v>16</v>
      </c>
      <c r="M6" s="26" t="s">
        <v>17</v>
      </c>
      <c r="N6" s="26" t="s">
        <v>18</v>
      </c>
      <c r="O6" s="26" t="s">
        <v>19</v>
      </c>
      <c r="P6" s="39" t="s">
        <v>20</v>
      </c>
      <c r="Q6" s="26" t="s">
        <v>21</v>
      </c>
    </row>
    <row r="7" customFormat="false" ht="15" hidden="false" customHeight="true" outlineLevel="0" collapsed="false">
      <c r="A7" s="22" t="str">
        <f aca="false">IFERROR(RANK(Q7,Q$7:Q$32,0),"")</f>
        <v/>
      </c>
      <c r="B7" s="36"/>
      <c r="C7" s="29"/>
      <c r="D7" s="29"/>
      <c r="E7" s="30"/>
      <c r="F7" s="30"/>
      <c r="G7" s="29"/>
      <c r="H7" s="29"/>
      <c r="I7" s="29"/>
      <c r="J7" s="30"/>
      <c r="K7" s="30"/>
      <c r="L7" s="30"/>
      <c r="M7" s="31" t="n">
        <f aca="false">(C7+D7)/2+(E7+F7)/2</f>
        <v>0</v>
      </c>
      <c r="N7" s="32" t="n">
        <f aca="false">10-IFERROR(AVERAGE(G7:I7),0)</f>
        <v>10</v>
      </c>
      <c r="O7" s="31" t="n">
        <f aca="false">10-IFERROR(AVERAGE(J7:L7),0)</f>
        <v>10</v>
      </c>
      <c r="P7" s="30"/>
      <c r="Q7" s="33" t="str">
        <f aca="false">IF(ISBLANK(C7),"",((M7+N7+O7)-P7))</f>
        <v/>
      </c>
    </row>
    <row r="8" customFormat="false" ht="15" hidden="false" customHeight="true" outlineLevel="0" collapsed="false">
      <c r="A8" s="22" t="str">
        <f aca="false">IFERROR(RANK(Q8,Q$7:Q$32,0),"")</f>
        <v/>
      </c>
      <c r="B8" s="36"/>
      <c r="C8" s="29"/>
      <c r="D8" s="29"/>
      <c r="E8" s="30"/>
      <c r="F8" s="30"/>
      <c r="G8" s="29"/>
      <c r="H8" s="29"/>
      <c r="I8" s="29"/>
      <c r="J8" s="30"/>
      <c r="K8" s="30"/>
      <c r="L8" s="30"/>
      <c r="M8" s="31" t="n">
        <f aca="false">(C8+D8)/2+(E8+F8)/2</f>
        <v>0</v>
      </c>
      <c r="N8" s="32" t="n">
        <f aca="false">10-IFERROR(AVERAGE(G8:I8),0)</f>
        <v>10</v>
      </c>
      <c r="O8" s="31" t="n">
        <f aca="false">10-IFERROR(AVERAGE(J8:L8),0)</f>
        <v>10</v>
      </c>
      <c r="P8" s="30"/>
      <c r="Q8" s="33" t="str">
        <f aca="false">IF(ISBLANK(C8),"",((M8+N8+O8)-P8))</f>
        <v/>
      </c>
    </row>
    <row r="9" customFormat="false" ht="15" hidden="false" customHeight="true" outlineLevel="0" collapsed="false">
      <c r="A9" s="22" t="str">
        <f aca="false">IFERROR(RANK(Q9,Q$7:Q$32,0),"")</f>
        <v/>
      </c>
      <c r="B9" s="43"/>
      <c r="C9" s="29"/>
      <c r="D9" s="29"/>
      <c r="E9" s="30"/>
      <c r="F9" s="30"/>
      <c r="G9" s="29"/>
      <c r="H9" s="29"/>
      <c r="I9" s="29"/>
      <c r="J9" s="30"/>
      <c r="K9" s="30"/>
      <c r="L9" s="30"/>
      <c r="M9" s="31" t="n">
        <f aca="false">(C9+D9)/2+(E9+F9)/2</f>
        <v>0</v>
      </c>
      <c r="N9" s="32" t="n">
        <f aca="false">10-IFERROR(AVERAGE(G9:I9),0)</f>
        <v>10</v>
      </c>
      <c r="O9" s="31" t="n">
        <f aca="false">10-IFERROR(AVERAGE(J9:L9),0)</f>
        <v>10</v>
      </c>
      <c r="P9" s="30"/>
      <c r="Q9" s="33" t="str">
        <f aca="false">IF(ISBLANK(C9),"",((M9+N9+O9)-P9))</f>
        <v/>
      </c>
    </row>
    <row r="10" customFormat="false" ht="15" hidden="false" customHeight="true" outlineLevel="0" collapsed="false">
      <c r="A10" s="22" t="str">
        <f aca="false">IFERROR(RANK(Q10,Q$7:Q$32,0),"")</f>
        <v/>
      </c>
      <c r="B10" s="36"/>
      <c r="C10" s="29"/>
      <c r="D10" s="29"/>
      <c r="E10" s="30"/>
      <c r="F10" s="30"/>
      <c r="G10" s="29"/>
      <c r="H10" s="29"/>
      <c r="I10" s="29"/>
      <c r="J10" s="30"/>
      <c r="K10" s="30"/>
      <c r="L10" s="30"/>
      <c r="M10" s="31" t="n">
        <f aca="false">(C10+D10)/2+(E10+F10)/2</f>
        <v>0</v>
      </c>
      <c r="N10" s="32" t="n">
        <f aca="false">10-IFERROR(AVERAGE(G10:I10),0)</f>
        <v>10</v>
      </c>
      <c r="O10" s="31" t="n">
        <f aca="false">10-IFERROR(AVERAGE(J10:L10),0)</f>
        <v>10</v>
      </c>
      <c r="P10" s="30"/>
      <c r="Q10" s="33" t="str">
        <f aca="false">IF(ISBLANK(C10),"",((M10+N10+O10)-P10))</f>
        <v/>
      </c>
    </row>
    <row r="11" customFormat="false" ht="15" hidden="false" customHeight="true" outlineLevel="0" collapsed="false">
      <c r="A11" s="22" t="str">
        <f aca="false">IFERROR(RANK(Q11,Q$7:Q$32,0),"")</f>
        <v/>
      </c>
      <c r="B11" s="44"/>
      <c r="C11" s="29"/>
      <c r="D11" s="29"/>
      <c r="E11" s="30"/>
      <c r="F11" s="30"/>
      <c r="G11" s="29"/>
      <c r="H11" s="29"/>
      <c r="I11" s="29"/>
      <c r="J11" s="30"/>
      <c r="K11" s="30"/>
      <c r="L11" s="30"/>
      <c r="M11" s="31" t="n">
        <f aca="false">(C11+D11)/2+(E11+F11)/2</f>
        <v>0</v>
      </c>
      <c r="N11" s="32" t="n">
        <f aca="false">10-IFERROR(AVERAGE(G11:I11),0)</f>
        <v>10</v>
      </c>
      <c r="O11" s="31" t="n">
        <f aca="false">10-IFERROR(AVERAGE(J11:L11),0)</f>
        <v>10</v>
      </c>
      <c r="P11" s="30"/>
      <c r="Q11" s="33" t="str">
        <f aca="false">IF(ISBLANK(C11),"",((M11+N11+O11)-P11))</f>
        <v/>
      </c>
    </row>
    <row r="12" customFormat="false" ht="15" hidden="false" customHeight="true" outlineLevel="0" collapsed="false">
      <c r="A12" s="22" t="str">
        <f aca="false">IFERROR(RANK(Q12,Q$7:Q$32,0),"")</f>
        <v/>
      </c>
      <c r="B12" s="43"/>
      <c r="C12" s="29"/>
      <c r="D12" s="29"/>
      <c r="E12" s="30"/>
      <c r="F12" s="30"/>
      <c r="G12" s="29"/>
      <c r="H12" s="29"/>
      <c r="I12" s="29"/>
      <c r="J12" s="30"/>
      <c r="K12" s="30"/>
      <c r="L12" s="30"/>
      <c r="M12" s="31" t="n">
        <f aca="false">(C12+D12)/2+(E12+F12)/2</f>
        <v>0</v>
      </c>
      <c r="N12" s="32" t="n">
        <f aca="false">10-IFERROR(AVERAGE(G12:I12),0)</f>
        <v>10</v>
      </c>
      <c r="O12" s="31" t="n">
        <f aca="false">10-IFERROR(AVERAGE(J12:L12),0)</f>
        <v>10</v>
      </c>
      <c r="P12" s="30"/>
      <c r="Q12" s="33" t="str">
        <f aca="false">IF(ISBLANK(C12),"",((M12+N12+O12)-P12))</f>
        <v/>
      </c>
    </row>
    <row r="13" customFormat="false" ht="15" hidden="false" customHeight="true" outlineLevel="0" collapsed="false">
      <c r="A13" s="22" t="str">
        <f aca="false">IFERROR(RANK(Q13,Q$7:Q$32,0),"")</f>
        <v/>
      </c>
      <c r="B13" s="44"/>
      <c r="C13" s="29"/>
      <c r="D13" s="29"/>
      <c r="E13" s="30"/>
      <c r="F13" s="30"/>
      <c r="G13" s="29"/>
      <c r="H13" s="29"/>
      <c r="I13" s="29"/>
      <c r="J13" s="30"/>
      <c r="K13" s="30"/>
      <c r="L13" s="30"/>
      <c r="M13" s="31" t="n">
        <f aca="false">(C13+D13)/2+(E13+F13)/2</f>
        <v>0</v>
      </c>
      <c r="N13" s="32" t="n">
        <f aca="false">10-IFERROR(AVERAGE(G13:I13),0)</f>
        <v>10</v>
      </c>
      <c r="O13" s="31" t="n">
        <f aca="false">10-IFERROR(AVERAGE(J13:L13),0)</f>
        <v>10</v>
      </c>
      <c r="P13" s="30"/>
      <c r="Q13" s="33" t="str">
        <f aca="false">IF(ISBLANK(C13),"",((M13+N13+O13)-P13))</f>
        <v/>
      </c>
    </row>
    <row r="14" customFormat="false" ht="15" hidden="false" customHeight="true" outlineLevel="0" collapsed="false">
      <c r="A14" s="22" t="str">
        <f aca="false">IFERROR(RANK(Q14,Q$7:Q$32,0),"")</f>
        <v/>
      </c>
      <c r="B14" s="36"/>
      <c r="C14" s="29"/>
      <c r="D14" s="29"/>
      <c r="E14" s="30"/>
      <c r="F14" s="30"/>
      <c r="G14" s="29"/>
      <c r="H14" s="29"/>
      <c r="I14" s="29"/>
      <c r="J14" s="30"/>
      <c r="K14" s="30"/>
      <c r="L14" s="30"/>
      <c r="M14" s="31" t="n">
        <f aca="false">(C14+D14)/2+(E14+F14)/2</f>
        <v>0</v>
      </c>
      <c r="N14" s="32" t="n">
        <f aca="false">10-IFERROR(AVERAGE(G14:I14),0)</f>
        <v>10</v>
      </c>
      <c r="O14" s="31" t="n">
        <f aca="false">10-IFERROR(AVERAGE(J14:L14),0)</f>
        <v>10</v>
      </c>
      <c r="P14" s="30"/>
      <c r="Q14" s="33" t="str">
        <f aca="false">IF(ISBLANK(C14),"",((M14+N14+O14)-P14))</f>
        <v/>
      </c>
    </row>
    <row r="15" customFormat="false" ht="15" hidden="false" customHeight="true" outlineLevel="0" collapsed="false">
      <c r="A15" s="22" t="str">
        <f aca="false">IFERROR(RANK(Q15,Q$7:Q$32,0),"")</f>
        <v/>
      </c>
      <c r="B15" s="43"/>
      <c r="C15" s="29"/>
      <c r="D15" s="29"/>
      <c r="E15" s="30"/>
      <c r="F15" s="30"/>
      <c r="G15" s="29"/>
      <c r="H15" s="29"/>
      <c r="I15" s="29"/>
      <c r="J15" s="30"/>
      <c r="K15" s="30"/>
      <c r="L15" s="30"/>
      <c r="M15" s="31" t="n">
        <f aca="false">(C15+D15)/2+(E15+F15)/2</f>
        <v>0</v>
      </c>
      <c r="N15" s="32" t="n">
        <f aca="false">10-IFERROR(AVERAGE(G15:I15),0)</f>
        <v>10</v>
      </c>
      <c r="O15" s="31" t="n">
        <f aca="false">10-IFERROR(AVERAGE(J15:L15),0)</f>
        <v>10</v>
      </c>
      <c r="P15" s="30"/>
      <c r="Q15" s="33" t="str">
        <f aca="false">IF(ISBLANK(C15),"",((M15+N15+O15)-P15))</f>
        <v/>
      </c>
    </row>
    <row r="16" customFormat="false" ht="15" hidden="false" customHeight="true" outlineLevel="0" collapsed="false">
      <c r="A16" s="22" t="str">
        <f aca="false">IFERROR(RANK(Q16,Q$7:Q$32,0),"")</f>
        <v/>
      </c>
      <c r="B16" s="36"/>
      <c r="C16" s="29"/>
      <c r="D16" s="29"/>
      <c r="E16" s="30"/>
      <c r="F16" s="30"/>
      <c r="G16" s="29"/>
      <c r="H16" s="29"/>
      <c r="I16" s="29"/>
      <c r="J16" s="30"/>
      <c r="K16" s="30"/>
      <c r="L16" s="30"/>
      <c r="M16" s="31" t="n">
        <f aca="false">(C16+D16)/2+(E16+F16)/2</f>
        <v>0</v>
      </c>
      <c r="N16" s="32" t="n">
        <f aca="false">10-IFERROR(AVERAGE(G16:I16),0)</f>
        <v>10</v>
      </c>
      <c r="O16" s="31" t="n">
        <f aca="false">10-IFERROR(AVERAGE(J16:L16),0)</f>
        <v>10</v>
      </c>
      <c r="P16" s="30"/>
      <c r="Q16" s="33" t="str">
        <f aca="false">IF(ISBLANK(C16),"",((M16+N16+O16)-P16))</f>
        <v/>
      </c>
    </row>
    <row r="17" customFormat="false" ht="15" hidden="false" customHeight="true" outlineLevel="0" collapsed="false">
      <c r="A17" s="45" t="str">
        <f aca="false">IFERROR(RANK(Q17,Q$7:Q$32,0),"")</f>
        <v/>
      </c>
      <c r="B17" s="27"/>
      <c r="C17" s="46"/>
      <c r="D17" s="46"/>
      <c r="E17" s="47"/>
      <c r="F17" s="47"/>
      <c r="G17" s="46"/>
      <c r="H17" s="46"/>
      <c r="I17" s="46"/>
      <c r="J17" s="47"/>
      <c r="K17" s="47"/>
      <c r="L17" s="47"/>
      <c r="M17" s="48" t="n">
        <f aca="false">(C17+D17)/2+(E17+F17)/2</f>
        <v>0</v>
      </c>
      <c r="N17" s="32" t="n">
        <f aca="false">10-IFERROR(AVERAGE(G17:I17),0)</f>
        <v>10</v>
      </c>
      <c r="O17" s="31" t="n">
        <f aca="false">10-IFERROR(AVERAGE(J17:L17),0)</f>
        <v>10</v>
      </c>
      <c r="P17" s="47"/>
      <c r="Q17" s="49" t="str">
        <f aca="false">IF(ISBLANK(C17),"",((M17+N17+O17)-P17))</f>
        <v/>
      </c>
    </row>
    <row r="18" customFormat="false" ht="15" hidden="false" customHeight="true" outlineLevel="0" collapsed="false">
      <c r="A18" s="45" t="str">
        <f aca="false">IFERROR(RANK(Q18,Q$7:Q$32,0),"")</f>
        <v/>
      </c>
      <c r="B18" s="27"/>
      <c r="C18" s="46"/>
      <c r="D18" s="46"/>
      <c r="E18" s="47"/>
      <c r="F18" s="47"/>
      <c r="G18" s="46"/>
      <c r="H18" s="46"/>
      <c r="I18" s="46"/>
      <c r="J18" s="47"/>
      <c r="K18" s="47"/>
      <c r="L18" s="47"/>
      <c r="M18" s="48" t="n">
        <f aca="false">(C18+D18)/2+(E18+F18)/2</f>
        <v>0</v>
      </c>
      <c r="N18" s="32" t="n">
        <f aca="false">10-IFERROR(AVERAGE(G18:I18),0)</f>
        <v>10</v>
      </c>
      <c r="O18" s="31" t="n">
        <f aca="false">10-IFERROR(AVERAGE(J18:L18),0)</f>
        <v>10</v>
      </c>
      <c r="P18" s="47"/>
      <c r="Q18" s="49" t="str">
        <f aca="false">IF(ISBLANK(C18),"",((M18+N18+O18)-P18))</f>
        <v/>
      </c>
    </row>
    <row r="19" customFormat="false" ht="15" hidden="false" customHeight="true" outlineLevel="0" collapsed="false">
      <c r="A19" s="45" t="str">
        <f aca="false">IFERROR(RANK(Q19,Q$7:Q$32,0),"")</f>
        <v/>
      </c>
      <c r="B19" s="27"/>
      <c r="C19" s="46"/>
      <c r="D19" s="46"/>
      <c r="E19" s="47"/>
      <c r="F19" s="47"/>
      <c r="G19" s="46"/>
      <c r="H19" s="46"/>
      <c r="I19" s="46"/>
      <c r="J19" s="47"/>
      <c r="K19" s="47"/>
      <c r="L19" s="47"/>
      <c r="M19" s="48" t="n">
        <f aca="false">(C19+D19)/2+(E19+F19)/2</f>
        <v>0</v>
      </c>
      <c r="N19" s="32" t="n">
        <f aca="false">10-IFERROR(AVERAGE(G19:I19),0)</f>
        <v>10</v>
      </c>
      <c r="O19" s="31" t="n">
        <f aca="false">10-IFERROR(AVERAGE(J19:L19),0)</f>
        <v>10</v>
      </c>
      <c r="P19" s="47"/>
      <c r="Q19" s="49" t="str">
        <f aca="false">IF(ISBLANK(C19),"",((M19+N19+O19)-P19))</f>
        <v/>
      </c>
    </row>
    <row r="20" customFormat="false" ht="15" hidden="false" customHeight="true" outlineLevel="0" collapsed="false">
      <c r="A20" s="45" t="str">
        <f aca="false">IFERROR(RANK(Q20,Q$7:Q$32,0),"")</f>
        <v/>
      </c>
      <c r="B20" s="27"/>
      <c r="C20" s="46"/>
      <c r="D20" s="46"/>
      <c r="E20" s="47"/>
      <c r="F20" s="47"/>
      <c r="G20" s="46"/>
      <c r="H20" s="46"/>
      <c r="I20" s="46"/>
      <c r="J20" s="47"/>
      <c r="K20" s="47"/>
      <c r="L20" s="47"/>
      <c r="M20" s="48" t="n">
        <f aca="false">(C20+D20)/2+(E20+F20)/2</f>
        <v>0</v>
      </c>
      <c r="N20" s="32" t="n">
        <f aca="false">10-IFERROR(AVERAGE(G20:I20),0)</f>
        <v>10</v>
      </c>
      <c r="O20" s="31" t="n">
        <f aca="false">10-IFERROR(AVERAGE(J20:L20),0)</f>
        <v>10</v>
      </c>
      <c r="P20" s="47"/>
      <c r="Q20" s="49" t="str">
        <f aca="false">IF(ISBLANK(C20),"",((M20+N20+O20)-P20))</f>
        <v/>
      </c>
    </row>
    <row r="21" customFormat="false" ht="15" hidden="false" customHeight="true" outlineLevel="0" collapsed="false">
      <c r="A21" s="45" t="str">
        <f aca="false">IFERROR(RANK(Q21,Q$7:Q$32,0),"")</f>
        <v/>
      </c>
      <c r="B21" s="27"/>
      <c r="C21" s="46"/>
      <c r="D21" s="46"/>
      <c r="E21" s="47"/>
      <c r="F21" s="47"/>
      <c r="G21" s="46"/>
      <c r="H21" s="46"/>
      <c r="I21" s="46"/>
      <c r="J21" s="47"/>
      <c r="K21" s="47"/>
      <c r="L21" s="47"/>
      <c r="M21" s="48" t="n">
        <f aca="false">(C21+D21)/2+(E21+F21)/2</f>
        <v>0</v>
      </c>
      <c r="N21" s="32" t="n">
        <f aca="false">10-IFERROR(AVERAGE(G21:I21),0)</f>
        <v>10</v>
      </c>
      <c r="O21" s="31" t="n">
        <f aca="false">10-IFERROR(AVERAGE(J21:L21),0)</f>
        <v>10</v>
      </c>
      <c r="P21" s="47"/>
      <c r="Q21" s="49" t="str">
        <f aca="false">IF(ISBLANK(C21),"",((M21+N21+O21)-P21))</f>
        <v/>
      </c>
    </row>
    <row r="22" customFormat="false" ht="15" hidden="false" customHeight="true" outlineLevel="0" collapsed="false">
      <c r="A22" s="45" t="str">
        <f aca="false">IFERROR(RANK(Q22,Q$7:Q$32,0),"")</f>
        <v/>
      </c>
      <c r="B22" s="27"/>
      <c r="C22" s="46"/>
      <c r="D22" s="46"/>
      <c r="E22" s="47"/>
      <c r="F22" s="47"/>
      <c r="G22" s="46"/>
      <c r="H22" s="46"/>
      <c r="I22" s="46"/>
      <c r="J22" s="47"/>
      <c r="K22" s="47"/>
      <c r="L22" s="47"/>
      <c r="M22" s="48" t="n">
        <f aca="false">(C22+D22)/2+(E22+F22)/2</f>
        <v>0</v>
      </c>
      <c r="N22" s="32" t="n">
        <f aca="false">10-IFERROR(AVERAGE(G22:I22),0)</f>
        <v>10</v>
      </c>
      <c r="O22" s="31" t="n">
        <f aca="false">10-IFERROR(AVERAGE(J22:L22),0)</f>
        <v>10</v>
      </c>
      <c r="P22" s="47"/>
      <c r="Q22" s="49" t="str">
        <f aca="false">IF(ISBLANK(C22),"",((M22+N22+O22)-P22))</f>
        <v/>
      </c>
    </row>
    <row r="23" customFormat="false" ht="15" hidden="false" customHeight="true" outlineLevel="0" collapsed="false">
      <c r="A23" s="45" t="str">
        <f aca="false">IFERROR(RANK(Q23,Q$7:Q$32,0),"")</f>
        <v/>
      </c>
      <c r="B23" s="27"/>
      <c r="C23" s="46"/>
      <c r="D23" s="46"/>
      <c r="E23" s="47"/>
      <c r="F23" s="47"/>
      <c r="G23" s="46"/>
      <c r="H23" s="46"/>
      <c r="I23" s="46"/>
      <c r="J23" s="47"/>
      <c r="K23" s="47"/>
      <c r="L23" s="47"/>
      <c r="M23" s="48" t="n">
        <f aca="false">(C23+D23)/2+(E23+F23)/2</f>
        <v>0</v>
      </c>
      <c r="N23" s="32" t="n">
        <f aca="false">10-IFERROR(AVERAGE(G23:I23),0)</f>
        <v>10</v>
      </c>
      <c r="O23" s="31" t="n">
        <f aca="false">10-IFERROR(AVERAGE(J23:L23),0)</f>
        <v>10</v>
      </c>
      <c r="P23" s="47"/>
      <c r="Q23" s="49" t="str">
        <f aca="false">IF(ISBLANK(C23),"",((M23+N23+O23)-P23))</f>
        <v/>
      </c>
    </row>
    <row r="24" customFormat="false" ht="15" hidden="false" customHeight="true" outlineLevel="0" collapsed="false">
      <c r="A24" s="45" t="str">
        <f aca="false">IFERROR(RANK(Q24,Q$7:Q$32,0),"")</f>
        <v/>
      </c>
      <c r="B24" s="27"/>
      <c r="C24" s="46"/>
      <c r="D24" s="46"/>
      <c r="E24" s="47"/>
      <c r="F24" s="47"/>
      <c r="G24" s="46"/>
      <c r="H24" s="46"/>
      <c r="I24" s="46"/>
      <c r="J24" s="47"/>
      <c r="K24" s="47"/>
      <c r="L24" s="47"/>
      <c r="M24" s="48" t="n">
        <f aca="false">(C24+D24)/2+(E24+F24)/2</f>
        <v>0</v>
      </c>
      <c r="N24" s="32" t="n">
        <f aca="false">10-IFERROR(AVERAGE(G24:I24),0)</f>
        <v>10</v>
      </c>
      <c r="O24" s="31" t="n">
        <f aca="false">10-IFERROR(AVERAGE(J24:L24),0)</f>
        <v>10</v>
      </c>
      <c r="P24" s="47"/>
      <c r="Q24" s="49" t="str">
        <f aca="false">IF(ISBLANK(C24),"",((M24+N24+O24)-P24))</f>
        <v/>
      </c>
    </row>
    <row r="25" customFormat="false" ht="15" hidden="false" customHeight="true" outlineLevel="0" collapsed="false">
      <c r="A25" s="45" t="str">
        <f aca="false">IFERROR(RANK(Q25,Q$7:Q$32,0),"")</f>
        <v/>
      </c>
      <c r="B25" s="27"/>
      <c r="C25" s="46"/>
      <c r="D25" s="46"/>
      <c r="E25" s="47"/>
      <c r="F25" s="47"/>
      <c r="G25" s="46"/>
      <c r="H25" s="46"/>
      <c r="I25" s="46"/>
      <c r="J25" s="47"/>
      <c r="K25" s="47"/>
      <c r="L25" s="47"/>
      <c r="M25" s="48" t="n">
        <f aca="false">(C25+D25)/2+(E25+F25)/2</f>
        <v>0</v>
      </c>
      <c r="N25" s="32" t="n">
        <f aca="false">10-IFERROR(AVERAGE(G25:I25),0)</f>
        <v>10</v>
      </c>
      <c r="O25" s="31" t="n">
        <f aca="false">10-IFERROR(AVERAGE(J25:L25),0)</f>
        <v>10</v>
      </c>
      <c r="P25" s="47"/>
      <c r="Q25" s="49" t="str">
        <f aca="false">IF(ISBLANK(C25),"",((M25+N25+O25)-P25))</f>
        <v/>
      </c>
    </row>
    <row r="26" customFormat="false" ht="15" hidden="false" customHeight="true" outlineLevel="0" collapsed="false">
      <c r="A26" s="45" t="str">
        <f aca="false">IFERROR(RANK(Q26,Q$7:Q$32,0),"")</f>
        <v/>
      </c>
      <c r="B26" s="27"/>
      <c r="C26" s="46"/>
      <c r="D26" s="46"/>
      <c r="E26" s="47"/>
      <c r="F26" s="47"/>
      <c r="G26" s="46"/>
      <c r="H26" s="46"/>
      <c r="I26" s="46"/>
      <c r="J26" s="47"/>
      <c r="K26" s="47"/>
      <c r="L26" s="47"/>
      <c r="M26" s="48" t="n">
        <f aca="false">(C26+D26)/2+(E26+F26)/2</f>
        <v>0</v>
      </c>
      <c r="N26" s="32" t="n">
        <f aca="false">10-IFERROR(AVERAGE(G26:I26),0)</f>
        <v>10</v>
      </c>
      <c r="O26" s="31" t="n">
        <f aca="false">10-IFERROR(AVERAGE(J26:L26),0)</f>
        <v>10</v>
      </c>
      <c r="P26" s="47"/>
      <c r="Q26" s="49" t="str">
        <f aca="false">IF(ISBLANK(C26),"",((M26+N26+O26)-P26))</f>
        <v/>
      </c>
    </row>
    <row r="27" customFormat="false" ht="15" hidden="false" customHeight="true" outlineLevel="0" collapsed="false">
      <c r="A27" s="45" t="str">
        <f aca="false">IFERROR(RANK(Q27,Q$7:Q$32,0),"")</f>
        <v/>
      </c>
      <c r="B27" s="27"/>
      <c r="C27" s="46"/>
      <c r="D27" s="46"/>
      <c r="E27" s="47"/>
      <c r="F27" s="47"/>
      <c r="G27" s="46"/>
      <c r="H27" s="46"/>
      <c r="I27" s="46"/>
      <c r="J27" s="47"/>
      <c r="K27" s="47"/>
      <c r="L27" s="47"/>
      <c r="M27" s="48" t="n">
        <f aca="false">(C27+D27)/2+(E27+F27)/2</f>
        <v>0</v>
      </c>
      <c r="N27" s="32" t="n">
        <f aca="false">10-IFERROR(AVERAGE(G27:I27),0)</f>
        <v>10</v>
      </c>
      <c r="O27" s="31" t="n">
        <f aca="false">10-IFERROR(AVERAGE(J27:L27),0)</f>
        <v>10</v>
      </c>
      <c r="P27" s="47"/>
      <c r="Q27" s="49" t="str">
        <f aca="false">IF(ISBLANK(C27),"",((M27+N27+O27)-P27))</f>
        <v/>
      </c>
    </row>
    <row r="28" customFormat="false" ht="15" hidden="false" customHeight="true" outlineLevel="0" collapsed="false">
      <c r="A28" s="45" t="str">
        <f aca="false">IFERROR(RANK(Q28,Q$7:Q$32,0),"")</f>
        <v/>
      </c>
      <c r="B28" s="27"/>
      <c r="C28" s="46"/>
      <c r="D28" s="46"/>
      <c r="E28" s="47"/>
      <c r="F28" s="47"/>
      <c r="G28" s="46"/>
      <c r="H28" s="46"/>
      <c r="I28" s="46"/>
      <c r="J28" s="47"/>
      <c r="K28" s="47"/>
      <c r="L28" s="47"/>
      <c r="M28" s="48" t="n">
        <f aca="false">(C28+D28)/2+(E28+F28)/2</f>
        <v>0</v>
      </c>
      <c r="N28" s="32" t="n">
        <f aca="false">10-IFERROR(AVERAGE(G28:I28),0)</f>
        <v>10</v>
      </c>
      <c r="O28" s="31" t="n">
        <f aca="false">10-IFERROR(AVERAGE(J28:L28),0)</f>
        <v>10</v>
      </c>
      <c r="P28" s="47"/>
      <c r="Q28" s="49" t="str">
        <f aca="false">IF(ISBLANK(C28),"",((M28+N28+O28)-P28))</f>
        <v/>
      </c>
    </row>
    <row r="29" customFormat="false" ht="15" hidden="false" customHeight="true" outlineLevel="0" collapsed="false">
      <c r="A29" s="45" t="str">
        <f aca="false">IFERROR(RANK(Q29,Q$7:Q$32,0),"")</f>
        <v/>
      </c>
      <c r="B29" s="27"/>
      <c r="C29" s="46"/>
      <c r="D29" s="46"/>
      <c r="E29" s="47"/>
      <c r="F29" s="47"/>
      <c r="G29" s="46"/>
      <c r="H29" s="46"/>
      <c r="I29" s="46"/>
      <c r="J29" s="47"/>
      <c r="K29" s="47"/>
      <c r="L29" s="47"/>
      <c r="M29" s="48" t="n">
        <f aca="false">(C29+D29)/2+(E29+F29)/2</f>
        <v>0</v>
      </c>
      <c r="N29" s="32" t="n">
        <f aca="false">10-IFERROR(AVERAGE(G29:I29),0)</f>
        <v>10</v>
      </c>
      <c r="O29" s="31" t="n">
        <f aca="false">10-IFERROR(AVERAGE(J29:L29),0)</f>
        <v>10</v>
      </c>
      <c r="P29" s="47"/>
      <c r="Q29" s="49" t="str">
        <f aca="false">IF(ISBLANK(C29),"",((M29+N29+O29)-P29))</f>
        <v/>
      </c>
    </row>
    <row r="30" customFormat="false" ht="15" hidden="false" customHeight="true" outlineLevel="0" collapsed="false">
      <c r="A30" s="45" t="str">
        <f aca="false">IFERROR(RANK(Q30,Q$7:Q$32,0),"")</f>
        <v/>
      </c>
      <c r="B30" s="27"/>
      <c r="C30" s="46"/>
      <c r="D30" s="46"/>
      <c r="E30" s="47"/>
      <c r="F30" s="47"/>
      <c r="G30" s="46"/>
      <c r="H30" s="46"/>
      <c r="I30" s="46"/>
      <c r="J30" s="47"/>
      <c r="K30" s="47"/>
      <c r="L30" s="47"/>
      <c r="M30" s="48" t="n">
        <f aca="false">(C30+D30)/2+(E30+F30)/2</f>
        <v>0</v>
      </c>
      <c r="N30" s="32" t="n">
        <f aca="false">10-IFERROR(AVERAGE(G30:I30),0)</f>
        <v>10</v>
      </c>
      <c r="O30" s="31" t="n">
        <f aca="false">10-IFERROR(AVERAGE(J30:L30),0)</f>
        <v>10</v>
      </c>
      <c r="P30" s="47"/>
      <c r="Q30" s="49" t="str">
        <f aca="false">IF(ISBLANK(C30),"",((M30+N30+O30)-P30))</f>
        <v/>
      </c>
    </row>
    <row r="31" customFormat="false" ht="15" hidden="false" customHeight="true" outlineLevel="0" collapsed="false">
      <c r="A31" s="45" t="str">
        <f aca="false">IFERROR(RANK(Q31,Q$7:Q$32,0),"")</f>
        <v/>
      </c>
      <c r="B31" s="27"/>
      <c r="C31" s="46"/>
      <c r="D31" s="46"/>
      <c r="E31" s="47"/>
      <c r="F31" s="47"/>
      <c r="G31" s="46"/>
      <c r="H31" s="46"/>
      <c r="I31" s="46"/>
      <c r="J31" s="47"/>
      <c r="K31" s="47"/>
      <c r="L31" s="47"/>
      <c r="M31" s="48" t="n">
        <f aca="false">(C31+D31)/2+(E31+F31)/2</f>
        <v>0</v>
      </c>
      <c r="N31" s="32" t="n">
        <f aca="false">10-IFERROR(AVERAGE(G31:I31),0)</f>
        <v>10</v>
      </c>
      <c r="O31" s="31" t="n">
        <f aca="false">10-IFERROR(AVERAGE(J31:L31),0)</f>
        <v>10</v>
      </c>
      <c r="P31" s="47"/>
      <c r="Q31" s="49" t="str">
        <f aca="false">IF(ISBLANK(C31),"",((M31+N31+O31)-P31))</f>
        <v/>
      </c>
    </row>
    <row r="32" customFormat="false" ht="15" hidden="false" customHeight="true" outlineLevel="0" collapsed="false">
      <c r="A32" s="45" t="str">
        <f aca="false">IFERROR(RANK(Q32,Q$7:Q$32,0),"")</f>
        <v/>
      </c>
      <c r="B32" s="27"/>
      <c r="C32" s="46"/>
      <c r="D32" s="46"/>
      <c r="E32" s="47"/>
      <c r="F32" s="47"/>
      <c r="G32" s="46"/>
      <c r="H32" s="46"/>
      <c r="I32" s="46"/>
      <c r="J32" s="47"/>
      <c r="K32" s="47"/>
      <c r="L32" s="47"/>
      <c r="M32" s="48" t="n">
        <f aca="false">(C32+D32)/2+(E32+F32)/2</f>
        <v>0</v>
      </c>
      <c r="N32" s="32" t="n">
        <f aca="false">10-IFERROR(AVERAGE(G32:I32),0)</f>
        <v>10</v>
      </c>
      <c r="O32" s="31" t="n">
        <f aca="false">10-IFERROR(AVERAGE(J32:L32),0)</f>
        <v>10</v>
      </c>
      <c r="P32" s="47"/>
      <c r="Q32" s="49" t="str">
        <f aca="false">IF(ISBLANK(C32),"",((M32+N32+O32)-P32))</f>
        <v/>
      </c>
    </row>
  </sheetData>
  <conditionalFormatting sqref="B7:B16">
    <cfRule type="expression" priority="2" aboveAverage="0" equalAverage="0" bottom="0" percent="0" rank="0" text="" dxfId="4">
      <formula>MOD(ROW(),2)</formula>
    </cfRule>
  </conditionalFormatting>
  <printOptions headings="false" gridLines="false" gridLinesSet="true" horizontalCentered="false" verticalCentered="false"/>
  <pageMargins left="0.275694444444444" right="0.275694444444444" top="0.590277777777778" bottom="0.590277777777778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T26"/>
  <sheetViews>
    <sheetView showFormulas="false" showGridLines="true" showRowColHeaders="true" showZeros="true" rightToLeft="false" tabSelected="false" showOutlineSymbols="true" defaultGridColor="true" view="normal" topLeftCell="E16" colorId="64" zoomScale="120" zoomScaleNormal="120" zoomScalePageLayoutView="100" workbookViewId="0">
      <selection pane="topLeft" activeCell="R10" activeCellId="0" sqref="R10"/>
    </sheetView>
  </sheetViews>
  <sheetFormatPr defaultColWidth="9.2890625" defaultRowHeight="12.75" customHeight="true" zeroHeight="false" outlineLevelRow="0" outlineLevelCol="0"/>
  <cols>
    <col collapsed="false" customWidth="true" hidden="false" outlineLevel="0" max="1" min="1" style="1" width="4.57"/>
    <col collapsed="false" customWidth="true" hidden="false" outlineLevel="0" max="2" min="2" style="2" width="19.29"/>
    <col collapsed="false" customWidth="true" hidden="false" outlineLevel="0" max="3" min="3" style="2" width="31.71"/>
    <col collapsed="false" customWidth="true" hidden="false" outlineLevel="0" max="4" min="4" style="2" width="20.85"/>
    <col collapsed="false" customWidth="true" hidden="false" outlineLevel="0" max="14" min="5" style="2" width="6.71"/>
    <col collapsed="false" customWidth="true" hidden="false" outlineLevel="0" max="17" min="15" style="3" width="7.71"/>
    <col collapsed="false" customWidth="true" hidden="false" outlineLevel="0" max="18" min="18" style="1" width="6.71"/>
    <col collapsed="false" customWidth="true" hidden="false" outlineLevel="0" max="19" min="19" style="1" width="10.57"/>
    <col collapsed="false" customWidth="true" hidden="false" outlineLevel="0" max="260" min="20" style="2" width="11.57"/>
  </cols>
  <sheetData>
    <row r="1" customFormat="false" ht="28.5" hidden="false" customHeight="true" outlineLevel="0" collapsed="false">
      <c r="A1" s="4"/>
      <c r="B1" s="5"/>
      <c r="C1" s="6" t="s">
        <v>0</v>
      </c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7"/>
      <c r="Q1" s="7"/>
      <c r="R1" s="8"/>
      <c r="S1" s="9"/>
      <c r="T1" s="5"/>
    </row>
    <row r="2" customFormat="false" ht="12.75" hidden="false" customHeight="true" outlineLevel="0" collapsed="false">
      <c r="A2" s="4"/>
      <c r="B2" s="5"/>
      <c r="C2" s="5"/>
      <c r="D2" s="10"/>
      <c r="E2" s="11"/>
      <c r="F2" s="11"/>
      <c r="G2" s="5"/>
      <c r="H2" s="5"/>
      <c r="I2" s="11"/>
      <c r="J2" s="11"/>
      <c r="K2" s="11"/>
      <c r="L2" s="11"/>
      <c r="M2" s="11"/>
      <c r="N2" s="11"/>
      <c r="O2" s="7"/>
      <c r="P2" s="7"/>
      <c r="Q2" s="7"/>
      <c r="R2" s="9"/>
      <c r="S2" s="9"/>
      <c r="T2" s="5"/>
    </row>
    <row r="3" customFormat="false" ht="23.25" hidden="false" customHeight="true" outlineLevel="0" collapsed="false">
      <c r="A3" s="4"/>
      <c r="B3" s="12"/>
      <c r="C3" s="13" t="s">
        <v>1</v>
      </c>
      <c r="D3" s="13"/>
      <c r="E3" s="13"/>
      <c r="F3" s="13"/>
      <c r="G3" s="13"/>
      <c r="H3" s="14"/>
      <c r="I3" s="15" t="s">
        <v>27</v>
      </c>
      <c r="J3" s="16"/>
      <c r="K3" s="16"/>
      <c r="L3" s="16"/>
      <c r="M3" s="16"/>
      <c r="N3" s="16"/>
      <c r="O3" s="17"/>
      <c r="P3" s="18"/>
      <c r="Q3" s="18"/>
      <c r="R3" s="19"/>
      <c r="S3" s="9"/>
      <c r="T3" s="5"/>
    </row>
    <row r="4" customFormat="false" ht="17.25" hidden="false" customHeight="true" outlineLevel="0" collapsed="false">
      <c r="A4" s="4"/>
      <c r="B4" s="12"/>
      <c r="C4" s="5"/>
      <c r="D4" s="5"/>
      <c r="E4" s="11"/>
      <c r="F4" s="11"/>
      <c r="G4" s="14"/>
      <c r="H4" s="14"/>
      <c r="I4" s="20"/>
      <c r="J4" s="11"/>
      <c r="K4" s="11"/>
      <c r="L4" s="11"/>
      <c r="M4" s="11"/>
      <c r="N4" s="11"/>
      <c r="O4" s="7"/>
      <c r="P4" s="7"/>
      <c r="Q4" s="7"/>
      <c r="R4" s="9"/>
      <c r="S4" s="9"/>
      <c r="T4" s="5"/>
    </row>
    <row r="5" customFormat="false" ht="27" hidden="false" customHeight="true" outlineLevel="0" collapsed="false">
      <c r="A5" s="4"/>
      <c r="B5" s="5"/>
      <c r="C5" s="5"/>
      <c r="D5" s="21"/>
      <c r="E5" s="11"/>
      <c r="F5" s="11"/>
      <c r="G5" s="14"/>
      <c r="H5" s="14"/>
      <c r="I5" s="11"/>
      <c r="J5" s="11"/>
      <c r="K5" s="11"/>
      <c r="L5" s="11"/>
      <c r="M5" s="11"/>
      <c r="N5" s="11"/>
      <c r="O5" s="7"/>
      <c r="P5" s="7"/>
      <c r="Q5" s="7"/>
      <c r="R5" s="9"/>
      <c r="S5" s="9"/>
      <c r="T5" s="5"/>
    </row>
    <row r="6" customFormat="false" ht="16.5" hidden="false" customHeight="true" outlineLevel="0" collapsed="false">
      <c r="A6" s="22" t="s">
        <v>3</v>
      </c>
      <c r="B6" s="38" t="s">
        <v>28</v>
      </c>
      <c r="C6" s="38" t="s">
        <v>6</v>
      </c>
      <c r="D6" s="38" t="s">
        <v>29</v>
      </c>
      <c r="E6" s="26" t="s">
        <v>7</v>
      </c>
      <c r="F6" s="26" t="s">
        <v>8</v>
      </c>
      <c r="G6" s="39" t="s">
        <v>9</v>
      </c>
      <c r="H6" s="39" t="s">
        <v>10</v>
      </c>
      <c r="I6" s="26" t="s">
        <v>11</v>
      </c>
      <c r="J6" s="26" t="s">
        <v>12</v>
      </c>
      <c r="K6" s="26" t="s">
        <v>13</v>
      </c>
      <c r="L6" s="39" t="s">
        <v>14</v>
      </c>
      <c r="M6" s="39" t="s">
        <v>15</v>
      </c>
      <c r="N6" s="39" t="s">
        <v>16</v>
      </c>
      <c r="O6" s="26" t="s">
        <v>17</v>
      </c>
      <c r="P6" s="26" t="s">
        <v>18</v>
      </c>
      <c r="Q6" s="26" t="s">
        <v>19</v>
      </c>
      <c r="R6" s="39" t="s">
        <v>20</v>
      </c>
      <c r="S6" s="26" t="s">
        <v>21</v>
      </c>
      <c r="T6" s="38" t="s">
        <v>28</v>
      </c>
    </row>
    <row r="7" customFormat="false" ht="15" hidden="false" customHeight="true" outlineLevel="0" collapsed="false">
      <c r="A7" s="22" t="str">
        <f aca="false">IFERROR(RANK(T7,T$7:T$25,0),"")</f>
        <v/>
      </c>
      <c r="B7" s="50"/>
      <c r="C7" s="51"/>
      <c r="D7" s="52"/>
      <c r="E7" s="29"/>
      <c r="F7" s="29"/>
      <c r="G7" s="30"/>
      <c r="H7" s="30"/>
      <c r="I7" s="29"/>
      <c r="J7" s="29"/>
      <c r="K7" s="29"/>
      <c r="L7" s="30"/>
      <c r="M7" s="30"/>
      <c r="N7" s="30"/>
      <c r="O7" s="31" t="n">
        <f aca="false">(E7+F7)/2+(G7+H7)/2</f>
        <v>0</v>
      </c>
      <c r="P7" s="32" t="n">
        <f aca="false">10-IFERROR(AVERAGE(I7:K7),0)</f>
        <v>10</v>
      </c>
      <c r="Q7" s="31" t="n">
        <f aca="false">10-IFERROR(AVERAGE(L7:N7),0)</f>
        <v>10</v>
      </c>
      <c r="R7" s="30"/>
      <c r="S7" s="33" t="str">
        <f aca="false">IF(ISBLANK(E7),"",((O7+P7+Q7)-R7))</f>
        <v/>
      </c>
      <c r="T7" s="53" t="str">
        <f aca="false">IFERROR(S7+S8,"")</f>
        <v/>
      </c>
    </row>
    <row r="8" customFormat="false" ht="15" hidden="false" customHeight="true" outlineLevel="0" collapsed="false">
      <c r="A8" s="22" t="e">
        <f aca="false">RANK(B8,B$7:B$26,0)</f>
        <v>#VALUE!</v>
      </c>
      <c r="B8" s="50"/>
      <c r="C8" s="51"/>
      <c r="D8" s="52"/>
      <c r="E8" s="29"/>
      <c r="F8" s="29"/>
      <c r="G8" s="30"/>
      <c r="H8" s="30"/>
      <c r="I8" s="29"/>
      <c r="J8" s="29"/>
      <c r="K8" s="29"/>
      <c r="L8" s="30"/>
      <c r="M8" s="30"/>
      <c r="N8" s="30"/>
      <c r="O8" s="31" t="n">
        <f aca="false">(E8+F8)/2+(G8+H8)/2</f>
        <v>0</v>
      </c>
      <c r="P8" s="32" t="n">
        <f aca="false">10-IFERROR(AVERAGE(I8:K8),0)</f>
        <v>10</v>
      </c>
      <c r="Q8" s="31" t="n">
        <f aca="false">10-IFERROR(AVERAGE(L8:N8),0)</f>
        <v>10</v>
      </c>
      <c r="R8" s="30"/>
      <c r="S8" s="33" t="str">
        <f aca="false">IF(ISBLANK(E8),"",((O8+P8+Q8)-R8))</f>
        <v/>
      </c>
      <c r="T8" s="53"/>
    </row>
    <row r="9" customFormat="false" ht="15" hidden="false" customHeight="true" outlineLevel="0" collapsed="false">
      <c r="A9" s="22" t="str">
        <f aca="false">IFERROR(RANK(T9,T$7:T$25,0),"")</f>
        <v/>
      </c>
      <c r="B9" s="50"/>
      <c r="C9" s="51"/>
      <c r="D9" s="52"/>
      <c r="E9" s="29"/>
      <c r="F9" s="29"/>
      <c r="G9" s="30"/>
      <c r="H9" s="30"/>
      <c r="I9" s="29"/>
      <c r="J9" s="29"/>
      <c r="K9" s="29"/>
      <c r="L9" s="30"/>
      <c r="M9" s="30"/>
      <c r="N9" s="30"/>
      <c r="O9" s="31" t="n">
        <f aca="false">(E9+F9)/2+(G9+H9)/2</f>
        <v>0</v>
      </c>
      <c r="P9" s="32" t="n">
        <f aca="false">10-IFERROR(AVERAGE(I9:K9),0)</f>
        <v>10</v>
      </c>
      <c r="Q9" s="31" t="n">
        <f aca="false">10-IFERROR(AVERAGE(L9:N9),0)</f>
        <v>10</v>
      </c>
      <c r="R9" s="30"/>
      <c r="S9" s="33" t="str">
        <f aca="false">IF(ISBLANK(E9),"",((O9+P9+Q9)-R9))</f>
        <v/>
      </c>
      <c r="T9" s="53" t="str">
        <f aca="false">IFERROR(S9+S10,"")</f>
        <v/>
      </c>
    </row>
    <row r="10" customFormat="false" ht="15" hidden="false" customHeight="true" outlineLevel="0" collapsed="false">
      <c r="A10" s="22" t="e">
        <f aca="false">RANK(B10,B$7:B$26,0)</f>
        <v>#VALUE!</v>
      </c>
      <c r="B10" s="50"/>
      <c r="C10" s="51"/>
      <c r="D10" s="52"/>
      <c r="E10" s="29"/>
      <c r="F10" s="29"/>
      <c r="G10" s="30"/>
      <c r="H10" s="30"/>
      <c r="I10" s="29"/>
      <c r="J10" s="29"/>
      <c r="K10" s="29"/>
      <c r="L10" s="30"/>
      <c r="M10" s="30"/>
      <c r="N10" s="30"/>
      <c r="O10" s="31" t="n">
        <f aca="false">(E10+F10)/2+(G10+H10)/2</f>
        <v>0</v>
      </c>
      <c r="P10" s="32" t="n">
        <f aca="false">10-IFERROR(AVERAGE(I10:K10),0)</f>
        <v>10</v>
      </c>
      <c r="Q10" s="31" t="n">
        <f aca="false">10-IFERROR(AVERAGE(L10:N10),0)</f>
        <v>10</v>
      </c>
      <c r="R10" s="30"/>
      <c r="S10" s="33" t="str">
        <f aca="false">IF(ISBLANK(E10),"",((O10+P10+Q10)-R10))</f>
        <v/>
      </c>
      <c r="T10" s="53"/>
    </row>
    <row r="11" customFormat="false" ht="15" hidden="false" customHeight="true" outlineLevel="0" collapsed="false">
      <c r="A11" s="22" t="str">
        <f aca="false">IFERROR(RANK(T11,T$7:T$25,0),"")</f>
        <v/>
      </c>
      <c r="B11" s="50"/>
      <c r="C11" s="51"/>
      <c r="D11" s="52"/>
      <c r="E11" s="29"/>
      <c r="F11" s="29"/>
      <c r="G11" s="30"/>
      <c r="H11" s="30"/>
      <c r="I11" s="29"/>
      <c r="J11" s="29"/>
      <c r="K11" s="29"/>
      <c r="L11" s="30"/>
      <c r="M11" s="30"/>
      <c r="N11" s="30"/>
      <c r="O11" s="31" t="n">
        <f aca="false">(E11+F11)/2+(G11+H11)/2</f>
        <v>0</v>
      </c>
      <c r="P11" s="32" t="n">
        <f aca="false">10-IFERROR(AVERAGE(I11:K11),0)</f>
        <v>10</v>
      </c>
      <c r="Q11" s="31" t="n">
        <f aca="false">10-IFERROR(AVERAGE(L11:N11),0)</f>
        <v>10</v>
      </c>
      <c r="R11" s="30"/>
      <c r="S11" s="33" t="str">
        <f aca="false">IF(ISBLANK(E11),"",((O11+P11+Q11)-R11))</f>
        <v/>
      </c>
      <c r="T11" s="53" t="str">
        <f aca="false">IFERROR(S11+S12,"")</f>
        <v/>
      </c>
    </row>
    <row r="12" customFormat="false" ht="15" hidden="false" customHeight="true" outlineLevel="0" collapsed="false">
      <c r="A12" s="22" t="e">
        <f aca="false">RANK(B12,B$7:B$26,0)</f>
        <v>#VALUE!</v>
      </c>
      <c r="B12" s="50"/>
      <c r="C12" s="51"/>
      <c r="D12" s="52"/>
      <c r="E12" s="29"/>
      <c r="F12" s="29"/>
      <c r="G12" s="30"/>
      <c r="H12" s="30"/>
      <c r="I12" s="29"/>
      <c r="J12" s="29"/>
      <c r="K12" s="29"/>
      <c r="L12" s="30"/>
      <c r="M12" s="30"/>
      <c r="N12" s="30"/>
      <c r="O12" s="31" t="n">
        <f aca="false">(E12+F12)/2+(G12+H12)/2</f>
        <v>0</v>
      </c>
      <c r="P12" s="32" t="n">
        <f aca="false">10-IFERROR(AVERAGE(I12:K12),0)</f>
        <v>10</v>
      </c>
      <c r="Q12" s="31" t="n">
        <f aca="false">10-IFERROR(AVERAGE(L12:N12),0)</f>
        <v>10</v>
      </c>
      <c r="R12" s="30"/>
      <c r="S12" s="33" t="str">
        <f aca="false">IF(ISBLANK(E12),"",((O12+P12+Q12)-R12))</f>
        <v/>
      </c>
      <c r="T12" s="53"/>
    </row>
    <row r="13" customFormat="false" ht="15" hidden="false" customHeight="true" outlineLevel="0" collapsed="false">
      <c r="A13" s="22" t="str">
        <f aca="false">IFERROR(RANK(T13,T$7:T$25,0),"")</f>
        <v/>
      </c>
      <c r="B13" s="50"/>
      <c r="C13" s="54"/>
      <c r="D13" s="55"/>
      <c r="E13" s="29"/>
      <c r="F13" s="29"/>
      <c r="G13" s="30"/>
      <c r="H13" s="30"/>
      <c r="I13" s="29"/>
      <c r="J13" s="29"/>
      <c r="K13" s="29"/>
      <c r="L13" s="30"/>
      <c r="M13" s="30"/>
      <c r="N13" s="30"/>
      <c r="O13" s="31" t="n">
        <f aca="false">(E13+F13)/2+(G13+H13)/2</f>
        <v>0</v>
      </c>
      <c r="P13" s="32" t="n">
        <f aca="false">10-IFERROR(AVERAGE(I13:K13),0)</f>
        <v>10</v>
      </c>
      <c r="Q13" s="31" t="n">
        <f aca="false">10-IFERROR(AVERAGE(L13:N13),0)</f>
        <v>10</v>
      </c>
      <c r="R13" s="30"/>
      <c r="S13" s="33" t="str">
        <f aca="false">IF(ISBLANK(E13),"",((O13+P13+Q13)-R13))</f>
        <v/>
      </c>
      <c r="T13" s="53" t="str">
        <f aca="false">IFERROR(S13+S14,"")</f>
        <v/>
      </c>
    </row>
    <row r="14" customFormat="false" ht="15" hidden="false" customHeight="true" outlineLevel="0" collapsed="false">
      <c r="A14" s="22" t="e">
        <f aca="false">RANK(B14,B$7:B$26,0)</f>
        <v>#VALUE!</v>
      </c>
      <c r="B14" s="50"/>
      <c r="C14" s="54"/>
      <c r="D14" s="55"/>
      <c r="E14" s="29"/>
      <c r="F14" s="29"/>
      <c r="G14" s="30"/>
      <c r="H14" s="30"/>
      <c r="I14" s="29"/>
      <c r="J14" s="29"/>
      <c r="K14" s="29"/>
      <c r="L14" s="30"/>
      <c r="M14" s="30"/>
      <c r="N14" s="30"/>
      <c r="O14" s="31" t="n">
        <f aca="false">(E14+F14)/2+(G14+H14)/2</f>
        <v>0</v>
      </c>
      <c r="P14" s="32" t="n">
        <f aca="false">10-IFERROR(AVERAGE(I14:K14),0)</f>
        <v>10</v>
      </c>
      <c r="Q14" s="31" t="n">
        <f aca="false">10-IFERROR(AVERAGE(L14:N14),0)</f>
        <v>10</v>
      </c>
      <c r="R14" s="30"/>
      <c r="S14" s="33" t="str">
        <f aca="false">IF(ISBLANK(E14),"",((O14+P14+Q14)-R14))</f>
        <v/>
      </c>
      <c r="T14" s="53"/>
    </row>
    <row r="15" customFormat="false" ht="15" hidden="false" customHeight="true" outlineLevel="0" collapsed="false">
      <c r="A15" s="22" t="str">
        <f aca="false">IFERROR(RANK(T15,T$7:T$25,0),"")</f>
        <v/>
      </c>
      <c r="B15" s="50"/>
      <c r="C15" s="54"/>
      <c r="D15" s="55"/>
      <c r="E15" s="29"/>
      <c r="F15" s="29"/>
      <c r="G15" s="30"/>
      <c r="H15" s="30"/>
      <c r="I15" s="29"/>
      <c r="J15" s="29"/>
      <c r="K15" s="29"/>
      <c r="L15" s="30"/>
      <c r="M15" s="30"/>
      <c r="N15" s="30"/>
      <c r="O15" s="31" t="n">
        <f aca="false">(E15+F15)/2+(G15+H15)/2</f>
        <v>0</v>
      </c>
      <c r="P15" s="32" t="n">
        <f aca="false">10-IFERROR(AVERAGE(I15:K15),0)</f>
        <v>10</v>
      </c>
      <c r="Q15" s="31" t="n">
        <f aca="false">10-IFERROR(AVERAGE(L15:N15),0)</f>
        <v>10</v>
      </c>
      <c r="R15" s="30"/>
      <c r="S15" s="33" t="str">
        <f aca="false">IF(ISBLANK(E15),"",((O15+P15+Q15)-R15))</f>
        <v/>
      </c>
      <c r="T15" s="53" t="str">
        <f aca="false">IFERROR(S15+S16,"")</f>
        <v/>
      </c>
    </row>
    <row r="16" customFormat="false" ht="15" hidden="false" customHeight="true" outlineLevel="0" collapsed="false">
      <c r="A16" s="22" t="e">
        <f aca="false">RANK(B16,B$7:B$26,0)</f>
        <v>#VALUE!</v>
      </c>
      <c r="B16" s="50"/>
      <c r="C16" s="54"/>
      <c r="D16" s="55"/>
      <c r="E16" s="29"/>
      <c r="F16" s="29"/>
      <c r="G16" s="30"/>
      <c r="H16" s="30"/>
      <c r="I16" s="29"/>
      <c r="J16" s="29"/>
      <c r="K16" s="29"/>
      <c r="L16" s="30"/>
      <c r="M16" s="30"/>
      <c r="N16" s="30"/>
      <c r="O16" s="31" t="n">
        <f aca="false">(E16+F16)/2+(G16+H16)/2</f>
        <v>0</v>
      </c>
      <c r="P16" s="32" t="n">
        <f aca="false">10-IFERROR(AVERAGE(I16:K16),0)</f>
        <v>10</v>
      </c>
      <c r="Q16" s="31" t="n">
        <f aca="false">10-IFERROR(AVERAGE(L16:N16),0)</f>
        <v>10</v>
      </c>
      <c r="R16" s="30"/>
      <c r="S16" s="33" t="str">
        <f aca="false">IF(ISBLANK(E16),"",((O16+P16+Q16)-R16))</f>
        <v/>
      </c>
      <c r="T16" s="5"/>
    </row>
    <row r="17" customFormat="false" ht="15" hidden="false" customHeight="true" outlineLevel="0" collapsed="false">
      <c r="A17" s="22" t="str">
        <f aca="false">IFERROR(RANK(T17,T$7:T$25,0),"")</f>
        <v/>
      </c>
      <c r="B17" s="50" t="str">
        <f aca="false">IFERROR(S17+S18,"")</f>
        <v/>
      </c>
      <c r="C17" s="54"/>
      <c r="D17" s="55"/>
      <c r="E17" s="29"/>
      <c r="F17" s="29"/>
      <c r="G17" s="30"/>
      <c r="H17" s="30"/>
      <c r="I17" s="29"/>
      <c r="J17" s="29"/>
      <c r="K17" s="29"/>
      <c r="L17" s="30"/>
      <c r="M17" s="30"/>
      <c r="N17" s="30"/>
      <c r="O17" s="31" t="n">
        <f aca="false">(E17+F17)/2+(G17+H17)/2</f>
        <v>0</v>
      </c>
      <c r="P17" s="32" t="n">
        <f aca="false">10-IFERROR(AVERAGE(I17:K17),0)</f>
        <v>10</v>
      </c>
      <c r="Q17" s="31" t="n">
        <f aca="false">10-IFERROR(AVERAGE(L17:N17),0)</f>
        <v>10</v>
      </c>
      <c r="R17" s="30"/>
      <c r="S17" s="33" t="str">
        <f aca="false">IF(ISBLANK(E17),"",((O17+P17+Q17)-R17))</f>
        <v/>
      </c>
      <c r="T17" s="5" t="str">
        <f aca="false">IFERROR(S17+S18,"")</f>
        <v/>
      </c>
    </row>
    <row r="18" customFormat="false" ht="15" hidden="false" customHeight="true" outlineLevel="0" collapsed="false">
      <c r="A18" s="22" t="e">
        <f aca="false">RANK(B18,B$7:B$26,0)</f>
        <v>#VALUE!</v>
      </c>
      <c r="B18" s="50"/>
      <c r="C18" s="54"/>
      <c r="D18" s="55"/>
      <c r="E18" s="29"/>
      <c r="F18" s="29"/>
      <c r="G18" s="30"/>
      <c r="H18" s="30"/>
      <c r="I18" s="29"/>
      <c r="J18" s="29"/>
      <c r="K18" s="29"/>
      <c r="L18" s="30"/>
      <c r="M18" s="30"/>
      <c r="N18" s="30"/>
      <c r="O18" s="31" t="n">
        <f aca="false">(E18+F18)/2+(G18+H18)/2</f>
        <v>0</v>
      </c>
      <c r="P18" s="32" t="n">
        <f aca="false">10-IFERROR(AVERAGE(I18:K18),0)</f>
        <v>10</v>
      </c>
      <c r="Q18" s="31" t="n">
        <f aca="false">10-IFERROR(AVERAGE(L18:N18),0)</f>
        <v>10</v>
      </c>
      <c r="R18" s="30"/>
      <c r="S18" s="33" t="str">
        <f aca="false">IF(ISBLANK(E18),"",((O18+P18+Q18)-R18))</f>
        <v/>
      </c>
      <c r="T18" s="5"/>
    </row>
    <row r="19" customFormat="false" ht="15" hidden="false" customHeight="true" outlineLevel="0" collapsed="false">
      <c r="A19" s="22" t="str">
        <f aca="false">IFERROR(RANK(T19,T$7:T$25,0),"")</f>
        <v/>
      </c>
      <c r="B19" s="50" t="str">
        <f aca="false">IFERROR(S19+S20,"")</f>
        <v/>
      </c>
      <c r="C19" s="54"/>
      <c r="D19" s="55"/>
      <c r="E19" s="29"/>
      <c r="F19" s="29"/>
      <c r="G19" s="30"/>
      <c r="H19" s="30"/>
      <c r="I19" s="29"/>
      <c r="J19" s="29"/>
      <c r="K19" s="29"/>
      <c r="L19" s="30"/>
      <c r="M19" s="30"/>
      <c r="N19" s="30"/>
      <c r="O19" s="31" t="n">
        <f aca="false">(E19+F19)/2+(G19+H19)/2</f>
        <v>0</v>
      </c>
      <c r="P19" s="32" t="n">
        <f aca="false">10-IFERROR(AVERAGE(I19:K19),0)</f>
        <v>10</v>
      </c>
      <c r="Q19" s="31" t="n">
        <f aca="false">10-IFERROR(AVERAGE(L19:N19),0)</f>
        <v>10</v>
      </c>
      <c r="R19" s="30"/>
      <c r="S19" s="33" t="str">
        <f aca="false">IF(ISBLANK(E19),"",((O19+P19+Q19)-R19))</f>
        <v/>
      </c>
      <c r="T19" s="5" t="str">
        <f aca="false">IFERROR(S19+S20,"")</f>
        <v/>
      </c>
    </row>
    <row r="20" customFormat="false" ht="15" hidden="false" customHeight="true" outlineLevel="0" collapsed="false">
      <c r="A20" s="22" t="e">
        <f aca="false">RANK(B20,B$7:B$26,0)</f>
        <v>#VALUE!</v>
      </c>
      <c r="B20" s="50"/>
      <c r="C20" s="54"/>
      <c r="D20" s="55"/>
      <c r="E20" s="29"/>
      <c r="F20" s="29"/>
      <c r="G20" s="30"/>
      <c r="H20" s="30"/>
      <c r="I20" s="29"/>
      <c r="J20" s="29"/>
      <c r="K20" s="29"/>
      <c r="L20" s="30"/>
      <c r="M20" s="30"/>
      <c r="N20" s="30"/>
      <c r="O20" s="31" t="n">
        <f aca="false">(E20+F20)/2+(G20+H20)/2</f>
        <v>0</v>
      </c>
      <c r="P20" s="32" t="n">
        <f aca="false">10-IFERROR(AVERAGE(I20:K20),0)</f>
        <v>10</v>
      </c>
      <c r="Q20" s="31" t="n">
        <f aca="false">10-IFERROR(AVERAGE(L20:N20),0)</f>
        <v>10</v>
      </c>
      <c r="R20" s="30"/>
      <c r="S20" s="33" t="str">
        <f aca="false">IF(ISBLANK(E20),"",((O20+P20+Q20)-R20))</f>
        <v/>
      </c>
      <c r="T20" s="5"/>
    </row>
    <row r="21" customFormat="false" ht="15" hidden="false" customHeight="true" outlineLevel="0" collapsed="false">
      <c r="A21" s="22" t="str">
        <f aca="false">IFERROR(RANK(T21,T$7:T$25,0),"")</f>
        <v/>
      </c>
      <c r="B21" s="50" t="str">
        <f aca="false">IFERROR(S21+S22,"")</f>
        <v/>
      </c>
      <c r="C21" s="54"/>
      <c r="D21" s="55"/>
      <c r="E21" s="29"/>
      <c r="F21" s="29"/>
      <c r="G21" s="30"/>
      <c r="H21" s="30"/>
      <c r="I21" s="29"/>
      <c r="J21" s="29"/>
      <c r="K21" s="29"/>
      <c r="L21" s="30"/>
      <c r="M21" s="30"/>
      <c r="N21" s="30"/>
      <c r="O21" s="31" t="n">
        <f aca="false">(E21+F21)/2+(G21+H21)/2</f>
        <v>0</v>
      </c>
      <c r="P21" s="32" t="n">
        <f aca="false">10-IFERROR(AVERAGE(I21:K21),0)</f>
        <v>10</v>
      </c>
      <c r="Q21" s="31" t="n">
        <f aca="false">10-IFERROR(AVERAGE(L21:N21),0)</f>
        <v>10</v>
      </c>
      <c r="R21" s="30"/>
      <c r="S21" s="33" t="str">
        <f aca="false">IF(ISBLANK(E21),"",((O21+P21+Q21)-R21))</f>
        <v/>
      </c>
      <c r="T21" s="5" t="str">
        <f aca="false">IFERROR(S21+S22,"")</f>
        <v/>
      </c>
    </row>
    <row r="22" customFormat="false" ht="15" hidden="false" customHeight="true" outlineLevel="0" collapsed="false">
      <c r="A22" s="22" t="e">
        <f aca="false">RANK(B22,B$7:B$26,0)</f>
        <v>#VALUE!</v>
      </c>
      <c r="B22" s="50"/>
      <c r="C22" s="54"/>
      <c r="D22" s="55"/>
      <c r="E22" s="29"/>
      <c r="F22" s="29"/>
      <c r="G22" s="30"/>
      <c r="H22" s="30"/>
      <c r="I22" s="29"/>
      <c r="J22" s="29"/>
      <c r="K22" s="29"/>
      <c r="L22" s="30"/>
      <c r="M22" s="30"/>
      <c r="N22" s="30"/>
      <c r="O22" s="31" t="n">
        <f aca="false">(E22+F22)/2+(G22+H22)/2</f>
        <v>0</v>
      </c>
      <c r="P22" s="32" t="n">
        <f aca="false">10-IFERROR(AVERAGE(I22:K22),0)</f>
        <v>10</v>
      </c>
      <c r="Q22" s="31" t="n">
        <f aca="false">10-IFERROR(AVERAGE(L22:N22),0)</f>
        <v>10</v>
      </c>
      <c r="R22" s="30"/>
      <c r="S22" s="33" t="str">
        <f aca="false">IF(ISBLANK(E22),"",((O22+P22+Q22)-R22))</f>
        <v/>
      </c>
      <c r="T22" s="5"/>
    </row>
    <row r="23" customFormat="false" ht="15" hidden="false" customHeight="true" outlineLevel="0" collapsed="false">
      <c r="A23" s="22" t="str">
        <f aca="false">IFERROR(RANK(T23,T$7:T$25,0),"")</f>
        <v/>
      </c>
      <c r="B23" s="50" t="str">
        <f aca="false">IFERROR(S23+S24,"")</f>
        <v/>
      </c>
      <c r="C23" s="54"/>
      <c r="D23" s="55"/>
      <c r="E23" s="29"/>
      <c r="F23" s="29"/>
      <c r="G23" s="30"/>
      <c r="H23" s="30"/>
      <c r="I23" s="29"/>
      <c r="J23" s="29"/>
      <c r="K23" s="29"/>
      <c r="L23" s="30"/>
      <c r="M23" s="30"/>
      <c r="N23" s="30"/>
      <c r="O23" s="31" t="n">
        <f aca="false">(E23+F23)/2+(G23+H23)/2</f>
        <v>0</v>
      </c>
      <c r="P23" s="32" t="n">
        <f aca="false">10-IFERROR(AVERAGE(I23:K23),0)</f>
        <v>10</v>
      </c>
      <c r="Q23" s="31" t="n">
        <f aca="false">10-IFERROR(AVERAGE(L23:N23),0)</f>
        <v>10</v>
      </c>
      <c r="R23" s="30"/>
      <c r="S23" s="33" t="str">
        <f aca="false">IF(ISBLANK(E23),"",((O23+P23+Q23)-R23))</f>
        <v/>
      </c>
      <c r="T23" s="5" t="str">
        <f aca="false">IFERROR(S23+S24,"")</f>
        <v/>
      </c>
    </row>
    <row r="24" customFormat="false" ht="15" hidden="false" customHeight="true" outlineLevel="0" collapsed="false">
      <c r="A24" s="22" t="e">
        <f aca="false">RANK(B24,B$7:B$26,0)</f>
        <v>#VALUE!</v>
      </c>
      <c r="B24" s="50"/>
      <c r="C24" s="54"/>
      <c r="D24" s="55"/>
      <c r="E24" s="29"/>
      <c r="F24" s="29"/>
      <c r="G24" s="30"/>
      <c r="H24" s="30"/>
      <c r="I24" s="29"/>
      <c r="J24" s="29"/>
      <c r="K24" s="29"/>
      <c r="L24" s="30"/>
      <c r="M24" s="30"/>
      <c r="N24" s="30"/>
      <c r="O24" s="31" t="n">
        <f aca="false">(E24+F24)/2+(G24+H24)/2</f>
        <v>0</v>
      </c>
      <c r="P24" s="32" t="n">
        <f aca="false">10-IFERROR(AVERAGE(I24:K24),0)</f>
        <v>10</v>
      </c>
      <c r="Q24" s="31" t="n">
        <f aca="false">10-IFERROR(AVERAGE(L24:N24),0)</f>
        <v>10</v>
      </c>
      <c r="R24" s="30"/>
      <c r="S24" s="33" t="str">
        <f aca="false">IF(ISBLANK(E24),"",((O24+P24+Q24)-R24))</f>
        <v/>
      </c>
      <c r="T24" s="5"/>
    </row>
    <row r="25" customFormat="false" ht="15" hidden="false" customHeight="true" outlineLevel="0" collapsed="false">
      <c r="A25" s="22" t="str">
        <f aca="false">IFERROR(RANK(T25,T$7:T$25,0),"")</f>
        <v/>
      </c>
      <c r="B25" s="50" t="str">
        <f aca="false">IFERROR(S25+S26,"")</f>
        <v/>
      </c>
      <c r="C25" s="54"/>
      <c r="D25" s="55"/>
      <c r="E25" s="29"/>
      <c r="F25" s="29"/>
      <c r="G25" s="30"/>
      <c r="H25" s="30"/>
      <c r="I25" s="29"/>
      <c r="J25" s="29"/>
      <c r="K25" s="29"/>
      <c r="L25" s="30"/>
      <c r="M25" s="30"/>
      <c r="N25" s="30"/>
      <c r="O25" s="31" t="n">
        <f aca="false">(E25+F25)/2+(G25+H25)/2</f>
        <v>0</v>
      </c>
      <c r="P25" s="32" t="n">
        <f aca="false">10-IFERROR(AVERAGE(I25:K25),0)</f>
        <v>10</v>
      </c>
      <c r="Q25" s="31" t="n">
        <f aca="false">10-IFERROR(AVERAGE(L25:N25),0)</f>
        <v>10</v>
      </c>
      <c r="R25" s="30"/>
      <c r="S25" s="33" t="str">
        <f aca="false">IF(ISBLANK(E25),"",((O25+P25+Q25)-R25))</f>
        <v/>
      </c>
      <c r="T25" s="5" t="str">
        <f aca="false">IFERROR(S25+S26,"")</f>
        <v/>
      </c>
    </row>
    <row r="26" customFormat="false" ht="15" hidden="false" customHeight="true" outlineLevel="0" collapsed="false">
      <c r="A26" s="22" t="e">
        <f aca="false">RANK(B26,B$7:B$26,0)</f>
        <v>#VALUE!</v>
      </c>
      <c r="B26" s="50"/>
      <c r="C26" s="54"/>
      <c r="D26" s="55"/>
      <c r="E26" s="29"/>
      <c r="F26" s="29"/>
      <c r="G26" s="30"/>
      <c r="H26" s="30"/>
      <c r="I26" s="29"/>
      <c r="J26" s="29"/>
      <c r="K26" s="29"/>
      <c r="L26" s="30"/>
      <c r="M26" s="30"/>
      <c r="N26" s="30"/>
      <c r="O26" s="31" t="n">
        <f aca="false">(E26+F26)/2+(G26+H26)/2</f>
        <v>0</v>
      </c>
      <c r="P26" s="32" t="n">
        <f aca="false">10-IFERROR(AVERAGE(I26:K26),0)</f>
        <v>10</v>
      </c>
      <c r="Q26" s="31" t="n">
        <f aca="false">10-IFERROR(AVERAGE(L26:N26),0)</f>
        <v>10</v>
      </c>
      <c r="R26" s="30"/>
      <c r="S26" s="33" t="str">
        <f aca="false">IF(ISBLANK(E26),"",((O26+P26+Q26)-R26))</f>
        <v/>
      </c>
      <c r="T26" s="5"/>
    </row>
  </sheetData>
  <mergeCells count="42">
    <mergeCell ref="C1:O1"/>
    <mergeCell ref="C3:G3"/>
    <mergeCell ref="A7:A8"/>
    <mergeCell ref="B7:B8"/>
    <mergeCell ref="C7:C8"/>
    <mergeCell ref="D7:D8"/>
    <mergeCell ref="A9:A10"/>
    <mergeCell ref="B9:B10"/>
    <mergeCell ref="C9:C10"/>
    <mergeCell ref="D9:D10"/>
    <mergeCell ref="A11:A12"/>
    <mergeCell ref="B11:B12"/>
    <mergeCell ref="C11:C12"/>
    <mergeCell ref="D11:D12"/>
    <mergeCell ref="A13:A14"/>
    <mergeCell ref="B13:B14"/>
    <mergeCell ref="C13:C14"/>
    <mergeCell ref="D13:D14"/>
    <mergeCell ref="A15:A16"/>
    <mergeCell ref="B15:B16"/>
    <mergeCell ref="C15:C16"/>
    <mergeCell ref="D15:D16"/>
    <mergeCell ref="A17:A18"/>
    <mergeCell ref="B17:B18"/>
    <mergeCell ref="C17:C18"/>
    <mergeCell ref="D17:D18"/>
    <mergeCell ref="A19:A20"/>
    <mergeCell ref="B19:B20"/>
    <mergeCell ref="C19:C20"/>
    <mergeCell ref="D19:D20"/>
    <mergeCell ref="A21:A22"/>
    <mergeCell ref="B21:B22"/>
    <mergeCell ref="C21:C22"/>
    <mergeCell ref="D21:D22"/>
    <mergeCell ref="A23:A24"/>
    <mergeCell ref="B23:B24"/>
    <mergeCell ref="C23:C24"/>
    <mergeCell ref="D23:D24"/>
    <mergeCell ref="A25:A26"/>
    <mergeCell ref="B25:B26"/>
    <mergeCell ref="C25:C26"/>
    <mergeCell ref="D25:D26"/>
  </mergeCells>
  <printOptions headings="false" gridLines="false" gridLinesSet="true" horizontalCentered="false" verticalCentered="false"/>
  <pageMargins left="0.275694444444444" right="0.275694444444444" top="0.590277777777778" bottom="0.590277777777778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Y15"/>
  <sheetViews>
    <sheetView showFormulas="false" showGridLines="true" showRowColHeaders="true" showZeros="true" rightToLeft="false" tabSelected="false" showOutlineSymbols="true" defaultGridColor="true" view="normal" topLeftCell="A27" colorId="64" zoomScale="90" zoomScaleNormal="90" zoomScalePageLayoutView="100" workbookViewId="0">
      <selection pane="topLeft" activeCell="O7" activeCellId="0" sqref="O7"/>
    </sheetView>
  </sheetViews>
  <sheetFormatPr defaultColWidth="9.2890625" defaultRowHeight="12.75" customHeight="true" zeroHeight="false" outlineLevelRow="0" outlineLevelCol="0"/>
  <cols>
    <col collapsed="false" customWidth="true" hidden="false" outlineLevel="0" max="1" min="1" style="2" width="6.85"/>
    <col collapsed="false" customWidth="true" hidden="false" outlineLevel="0" max="2" min="2" style="2" width="18.86"/>
    <col collapsed="false" customWidth="true" hidden="false" outlineLevel="0" max="3" min="3" style="2" width="14.86"/>
    <col collapsed="false" customWidth="true" hidden="false" outlineLevel="0" max="4" min="4" style="2" width="27.57"/>
    <col collapsed="false" customWidth="true" hidden="false" outlineLevel="0" max="5" min="5" style="2" width="12.15"/>
    <col collapsed="false" customWidth="true" hidden="false" outlineLevel="0" max="6" min="6" style="2" width="19.14"/>
    <col collapsed="false" customWidth="true" hidden="false" outlineLevel="0" max="7" min="7" style="2" width="11.71"/>
    <col collapsed="false" customWidth="true" hidden="false" outlineLevel="0" max="8" min="8" style="2" width="21.71"/>
    <col collapsed="false" customWidth="true" hidden="false" outlineLevel="0" max="9" min="9" style="2" width="11.57"/>
    <col collapsed="false" customWidth="true" hidden="false" outlineLevel="0" max="10" min="10" style="2" width="21"/>
    <col collapsed="false" customWidth="true" hidden="false" outlineLevel="0" max="259" min="11" style="2" width="11.57"/>
  </cols>
  <sheetData>
    <row r="1" customFormat="false" ht="30" hidden="false" customHeight="true" outlineLevel="0" collapsed="false">
      <c r="A1" s="56" t="s">
        <v>0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7"/>
      <c r="N1" s="57"/>
      <c r="O1" s="58"/>
    </row>
    <row r="2" customFormat="false" ht="13.5" hidden="false" customHeight="true" outlineLevel="0" collapsed="false">
      <c r="A2" s="59"/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7"/>
      <c r="N2" s="57"/>
      <c r="O2" s="58"/>
    </row>
    <row r="3" customFormat="false" ht="21.75" hidden="false" customHeight="true" outlineLevel="0" collapsed="false">
      <c r="A3" s="4"/>
      <c r="B3" s="4"/>
      <c r="C3" s="4"/>
      <c r="D3" s="4"/>
      <c r="E3" s="40" t="s">
        <v>30</v>
      </c>
      <c r="F3" s="40"/>
      <c r="G3" s="60"/>
      <c r="H3" s="61" t="s">
        <v>31</v>
      </c>
      <c r="I3" s="61"/>
      <c r="J3" s="61"/>
      <c r="K3" s="9"/>
      <c r="L3" s="9"/>
      <c r="M3" s="62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  <c r="IW3" s="1"/>
      <c r="IX3" s="1"/>
      <c r="IY3" s="1"/>
    </row>
    <row r="4" customFormat="false" ht="24" hidden="false" customHeight="true" outlineLevel="0" collapsed="false">
      <c r="A4" s="5"/>
      <c r="B4" s="5"/>
      <c r="C4" s="41"/>
      <c r="D4" s="41"/>
      <c r="E4" s="11"/>
      <c r="F4" s="11"/>
      <c r="G4" s="14"/>
      <c r="H4" s="11"/>
      <c r="I4" s="11"/>
      <c r="J4" s="11"/>
      <c r="K4" s="11"/>
      <c r="L4" s="11"/>
      <c r="M4" s="58"/>
    </row>
    <row r="5" customFormat="false" ht="22.5" hidden="false" customHeight="true" outlineLevel="0" collapsed="false">
      <c r="A5" s="63" t="s">
        <v>3</v>
      </c>
      <c r="B5" s="63" t="s">
        <v>6</v>
      </c>
      <c r="C5" s="63" t="s">
        <v>32</v>
      </c>
      <c r="D5" s="63" t="s">
        <v>33</v>
      </c>
      <c r="E5" s="63" t="s">
        <v>34</v>
      </c>
      <c r="F5" s="63" t="s">
        <v>35</v>
      </c>
      <c r="G5" s="63" t="s">
        <v>36</v>
      </c>
      <c r="H5" s="63" t="s">
        <v>37</v>
      </c>
      <c r="I5" s="63" t="s">
        <v>21</v>
      </c>
      <c r="J5" s="63" t="s">
        <v>38</v>
      </c>
      <c r="K5" s="63" t="s">
        <v>21</v>
      </c>
      <c r="L5" s="64" t="s">
        <v>39</v>
      </c>
      <c r="M5" s="62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  <c r="IU5" s="1"/>
      <c r="IV5" s="1"/>
      <c r="IW5" s="1"/>
      <c r="IX5" s="1"/>
      <c r="IY5" s="1"/>
    </row>
    <row r="6" customFormat="false" ht="54.75" hidden="false" customHeight="true" outlineLevel="0" collapsed="false">
      <c r="A6" s="65" t="n">
        <f aca="false">RANK(L6,L$6:L$15,0)</f>
        <v>1</v>
      </c>
      <c r="B6" s="55"/>
      <c r="C6" s="66"/>
      <c r="D6" s="67"/>
      <c r="E6" s="68"/>
      <c r="F6" s="69"/>
      <c r="G6" s="68"/>
      <c r="H6" s="70"/>
      <c r="I6" s="68"/>
      <c r="J6" s="70"/>
      <c r="K6" s="68"/>
      <c r="L6" s="71"/>
      <c r="M6" s="58"/>
    </row>
    <row r="7" customFormat="false" ht="54.75" hidden="false" customHeight="true" outlineLevel="0" collapsed="false">
      <c r="A7" s="65" t="n">
        <f aca="false">RANK(L7,L$6:L$15,0)</f>
        <v>1</v>
      </c>
      <c r="B7" s="72"/>
      <c r="C7" s="66"/>
      <c r="D7" s="67"/>
      <c r="E7" s="68"/>
      <c r="F7" s="69"/>
      <c r="G7" s="68"/>
      <c r="H7" s="70"/>
      <c r="I7" s="68"/>
      <c r="J7" s="70"/>
      <c r="K7" s="68"/>
      <c r="L7" s="71"/>
      <c r="M7" s="58"/>
    </row>
    <row r="8" customFormat="false" ht="54.75" hidden="false" customHeight="true" outlineLevel="0" collapsed="false">
      <c r="A8" s="65" t="n">
        <f aca="false">RANK(L8,L$6:L$15,0)</f>
        <v>1</v>
      </c>
      <c r="B8" s="66"/>
      <c r="C8" s="66"/>
      <c r="D8" s="67"/>
      <c r="E8" s="68"/>
      <c r="F8" s="69"/>
      <c r="G8" s="68"/>
      <c r="H8" s="70"/>
      <c r="I8" s="68"/>
      <c r="J8" s="70"/>
      <c r="K8" s="68"/>
      <c r="L8" s="71"/>
      <c r="M8" s="58"/>
    </row>
    <row r="9" customFormat="false" ht="64.5" hidden="false" customHeight="true" outlineLevel="0" collapsed="false">
      <c r="A9" s="65" t="n">
        <f aca="false">RANK(L9,L$6:L$15,0)</f>
        <v>1</v>
      </c>
      <c r="B9" s="66"/>
      <c r="C9" s="66"/>
      <c r="D9" s="67"/>
      <c r="E9" s="68"/>
      <c r="F9" s="69"/>
      <c r="G9" s="68"/>
      <c r="H9" s="70"/>
      <c r="I9" s="68"/>
      <c r="J9" s="70"/>
      <c r="K9" s="68"/>
      <c r="L9" s="71"/>
      <c r="M9" s="58"/>
    </row>
    <row r="10" customFormat="false" ht="54.75" hidden="false" customHeight="true" outlineLevel="0" collapsed="false">
      <c r="A10" s="73" t="n">
        <f aca="false">RANK(L10,L$6:L$15,0)</f>
        <v>1</v>
      </c>
      <c r="B10" s="74"/>
      <c r="C10" s="74"/>
      <c r="D10" s="74"/>
      <c r="E10" s="75"/>
      <c r="F10" s="76"/>
      <c r="G10" s="75"/>
      <c r="H10" s="77"/>
      <c r="I10" s="75"/>
      <c r="J10" s="77"/>
      <c r="K10" s="75"/>
      <c r="L10" s="78" t="n">
        <f aca="false">E10+(G10*1.5)+((I10+K10)/2)</f>
        <v>0</v>
      </c>
      <c r="M10" s="58"/>
    </row>
    <row r="11" customFormat="false" ht="54.75" hidden="false" customHeight="true" outlineLevel="0" collapsed="false">
      <c r="A11" s="73" t="n">
        <f aca="false">RANK(L11,L$6:L$15,0)</f>
        <v>1</v>
      </c>
      <c r="B11" s="74"/>
      <c r="C11" s="74"/>
      <c r="D11" s="74"/>
      <c r="E11" s="75"/>
      <c r="F11" s="76"/>
      <c r="G11" s="75"/>
      <c r="H11" s="77"/>
      <c r="I11" s="75"/>
      <c r="J11" s="77"/>
      <c r="K11" s="75"/>
      <c r="L11" s="78" t="n">
        <f aca="false">E11+(G11*1.5)+((I11+K11)/2)</f>
        <v>0</v>
      </c>
      <c r="M11" s="58"/>
    </row>
    <row r="12" customFormat="false" ht="54.75" hidden="false" customHeight="true" outlineLevel="0" collapsed="false">
      <c r="A12" s="73" t="n">
        <f aca="false">RANK(L12,L$6:L$15,0)</f>
        <v>1</v>
      </c>
      <c r="B12" s="74"/>
      <c r="C12" s="74"/>
      <c r="D12" s="74"/>
      <c r="E12" s="75"/>
      <c r="F12" s="76"/>
      <c r="G12" s="75"/>
      <c r="H12" s="77"/>
      <c r="I12" s="75"/>
      <c r="J12" s="77"/>
      <c r="K12" s="75"/>
      <c r="L12" s="78" t="n">
        <f aca="false">E12+(G12*1.5)+((I12+K12)/2)</f>
        <v>0</v>
      </c>
      <c r="M12" s="58"/>
    </row>
    <row r="13" customFormat="false" ht="54.75" hidden="false" customHeight="true" outlineLevel="0" collapsed="false">
      <c r="A13" s="73" t="n">
        <f aca="false">RANK(L13,L$6:L$15,0)</f>
        <v>1</v>
      </c>
      <c r="B13" s="74"/>
      <c r="C13" s="74"/>
      <c r="D13" s="74"/>
      <c r="E13" s="75"/>
      <c r="F13" s="76"/>
      <c r="G13" s="75"/>
      <c r="H13" s="77"/>
      <c r="I13" s="75"/>
      <c r="J13" s="77"/>
      <c r="K13" s="75"/>
      <c r="L13" s="78" t="n">
        <f aca="false">E13+(G13*1.5)+((I13+K13)/2)</f>
        <v>0</v>
      </c>
      <c r="M13" s="58"/>
    </row>
    <row r="14" customFormat="false" ht="54.75" hidden="false" customHeight="true" outlineLevel="0" collapsed="false">
      <c r="A14" s="73" t="n">
        <f aca="false">RANK(L14,L$6:L$15,0)</f>
        <v>1</v>
      </c>
      <c r="B14" s="74"/>
      <c r="C14" s="74"/>
      <c r="D14" s="74"/>
      <c r="E14" s="75"/>
      <c r="F14" s="76"/>
      <c r="G14" s="75"/>
      <c r="H14" s="77"/>
      <c r="I14" s="75"/>
      <c r="J14" s="77"/>
      <c r="K14" s="75"/>
      <c r="L14" s="78" t="n">
        <f aca="false">E14+(G14*1.5)+((I14+K14)/2)</f>
        <v>0</v>
      </c>
      <c r="M14" s="58"/>
    </row>
    <row r="15" customFormat="false" ht="54.75" hidden="false" customHeight="true" outlineLevel="0" collapsed="false">
      <c r="A15" s="73" t="n">
        <f aca="false">RANK(L15,L$6:L$15,0)</f>
        <v>1</v>
      </c>
      <c r="B15" s="74"/>
      <c r="C15" s="74"/>
      <c r="D15" s="74"/>
      <c r="E15" s="75"/>
      <c r="F15" s="76"/>
      <c r="G15" s="75"/>
      <c r="H15" s="77"/>
      <c r="I15" s="75"/>
      <c r="J15" s="77"/>
      <c r="K15" s="75"/>
      <c r="L15" s="78" t="n">
        <f aca="false">E15+(G15*1.5)+((I15+K15)/2)</f>
        <v>0</v>
      </c>
      <c r="M15" s="58"/>
    </row>
  </sheetData>
  <mergeCells count="2">
    <mergeCell ref="A1:L1"/>
    <mergeCell ref="H3:J3"/>
  </mergeCells>
  <printOptions headings="false" gridLines="false" gridLinesSet="true" horizontalCentered="true" verticalCentered="false"/>
  <pageMargins left="0.196527777777778" right="0.196527777777778" top="0.196527777777778" bottom="0.196527777777778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T55"/>
  <sheetViews>
    <sheetView showFormulas="false" showGridLines="true" showRowColHeaders="true" showZeros="true" rightToLeft="false" tabSelected="false" showOutlineSymbols="true" defaultGridColor="true" view="normal" topLeftCell="G1" colorId="64" zoomScale="120" zoomScaleNormal="120" zoomScalePageLayoutView="100" workbookViewId="0">
      <selection pane="topLeft" activeCell="S18" activeCellId="0" sqref="S18"/>
    </sheetView>
  </sheetViews>
  <sheetFormatPr defaultColWidth="11.5703125" defaultRowHeight="12.75" customHeight="true" zeroHeight="false" outlineLevelRow="0" outlineLevelCol="0"/>
  <cols>
    <col collapsed="false" customWidth="true" hidden="false" outlineLevel="0" max="1" min="1" style="1" width="4.71"/>
    <col collapsed="false" customWidth="true" hidden="false" outlineLevel="0" max="2" min="2" style="2" width="20.71"/>
    <col collapsed="false" customWidth="true" hidden="false" outlineLevel="0" max="3" min="3" style="2" width="15.71"/>
    <col collapsed="false" customWidth="true" hidden="false" outlineLevel="0" max="4" min="4" style="2" width="38.86"/>
    <col collapsed="false" customWidth="true" hidden="false" outlineLevel="0" max="18" min="5" style="2" width="6.71"/>
    <col collapsed="false" customWidth="true" hidden="false" outlineLevel="0" max="19" min="19" style="2" width="6.43"/>
    <col collapsed="false" customWidth="true" hidden="false" outlineLevel="0" max="20" min="20" style="1" width="8.71"/>
    <col collapsed="false" customWidth="true" hidden="false" outlineLevel="0" max="258" min="21" style="2" width="11.43"/>
  </cols>
  <sheetData>
    <row r="1" customFormat="false" ht="25.5" hidden="false" customHeight="true" outlineLevel="0" collapsed="false">
      <c r="A1" s="79" t="s">
        <v>40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</row>
    <row r="2" customFormat="false" ht="25.5" hidden="false" customHeight="true" outlineLevel="0" collapsed="false">
      <c r="A2" s="79" t="s">
        <v>41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</row>
    <row r="3" customFormat="false" ht="12.75" hidden="false" customHeight="false" outlineLevel="0" collapsed="false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4"/>
    </row>
    <row r="4" customFormat="false" ht="22.5" hidden="false" customHeight="true" outlineLevel="0" collapsed="false">
      <c r="A4" s="80" t="s">
        <v>42</v>
      </c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</row>
    <row r="5" customFormat="false" ht="13.5" hidden="false" customHeight="true" outlineLevel="0" collapsed="false">
      <c r="A5" s="4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4"/>
    </row>
    <row r="6" customFormat="false" ht="15.75" hidden="false" customHeight="true" outlineLevel="0" collapsed="false">
      <c r="A6" s="81" t="s">
        <v>3</v>
      </c>
      <c r="B6" s="82" t="s">
        <v>43</v>
      </c>
      <c r="C6" s="83" t="s">
        <v>44</v>
      </c>
      <c r="D6" s="83" t="s">
        <v>45</v>
      </c>
      <c r="E6" s="83" t="s">
        <v>46</v>
      </c>
      <c r="F6" s="83"/>
      <c r="G6" s="83"/>
      <c r="H6" s="83"/>
      <c r="I6" s="83" t="s">
        <v>47</v>
      </c>
      <c r="J6" s="83"/>
      <c r="K6" s="83"/>
      <c r="L6" s="83"/>
      <c r="M6" s="83"/>
      <c r="N6" s="83"/>
      <c r="O6" s="83" t="s">
        <v>48</v>
      </c>
      <c r="P6" s="83"/>
      <c r="Q6" s="83"/>
      <c r="R6" s="83"/>
      <c r="S6" s="82" t="s">
        <v>20</v>
      </c>
      <c r="T6" s="82" t="s">
        <v>39</v>
      </c>
    </row>
    <row r="7" customFormat="false" ht="15.75" hidden="false" customHeight="true" outlineLevel="0" collapsed="false">
      <c r="A7" s="81"/>
      <c r="B7" s="82"/>
      <c r="C7" s="82"/>
      <c r="D7" s="82"/>
      <c r="E7" s="83"/>
      <c r="F7" s="83"/>
      <c r="G7" s="83"/>
      <c r="H7" s="83"/>
      <c r="I7" s="83" t="s">
        <v>14</v>
      </c>
      <c r="J7" s="83"/>
      <c r="K7" s="83"/>
      <c r="L7" s="83" t="s">
        <v>15</v>
      </c>
      <c r="M7" s="83"/>
      <c r="N7" s="83"/>
      <c r="O7" s="84"/>
      <c r="P7" s="84"/>
      <c r="Q7" s="84"/>
      <c r="R7" s="84"/>
      <c r="S7" s="85"/>
      <c r="T7" s="85"/>
    </row>
    <row r="8" customFormat="false" ht="15.75" hidden="false" customHeight="true" outlineLevel="0" collapsed="false">
      <c r="A8" s="81"/>
      <c r="B8" s="82"/>
      <c r="C8" s="82"/>
      <c r="D8" s="82"/>
      <c r="E8" s="83"/>
      <c r="F8" s="83"/>
      <c r="G8" s="83"/>
      <c r="H8" s="83"/>
      <c r="I8" s="83"/>
      <c r="J8" s="83"/>
      <c r="K8" s="83"/>
      <c r="L8" s="83"/>
      <c r="M8" s="83"/>
      <c r="N8" s="83"/>
      <c r="O8" s="84"/>
      <c r="P8" s="84"/>
      <c r="Q8" s="84"/>
      <c r="R8" s="84"/>
      <c r="S8" s="85"/>
      <c r="T8" s="85"/>
    </row>
    <row r="9" customFormat="false" ht="16.5" hidden="false" customHeight="true" outlineLevel="0" collapsed="false">
      <c r="A9" s="81"/>
      <c r="B9" s="82"/>
      <c r="C9" s="83"/>
      <c r="D9" s="83"/>
      <c r="E9" s="86" t="s">
        <v>49</v>
      </c>
      <c r="F9" s="86" t="s">
        <v>50</v>
      </c>
      <c r="G9" s="86" t="s">
        <v>51</v>
      </c>
      <c r="H9" s="86" t="s">
        <v>52</v>
      </c>
      <c r="I9" s="86" t="s">
        <v>49</v>
      </c>
      <c r="J9" s="86" t="s">
        <v>50</v>
      </c>
      <c r="K9" s="86" t="s">
        <v>52</v>
      </c>
      <c r="L9" s="86" t="s">
        <v>49</v>
      </c>
      <c r="M9" s="86" t="s">
        <v>50</v>
      </c>
      <c r="N9" s="86" t="s">
        <v>52</v>
      </c>
      <c r="O9" s="86" t="s">
        <v>49</v>
      </c>
      <c r="P9" s="86" t="s">
        <v>50</v>
      </c>
      <c r="Q9" s="86" t="s">
        <v>51</v>
      </c>
      <c r="R9" s="86" t="s">
        <v>52</v>
      </c>
      <c r="S9" s="87"/>
      <c r="T9" s="87"/>
    </row>
    <row r="10" customFormat="false" ht="15" hidden="false" customHeight="true" outlineLevel="0" collapsed="false">
      <c r="A10" s="88" t="str">
        <f aca="false">IFERROR(RANK(T10,T$10:T$34,0),"")</f>
        <v/>
      </c>
      <c r="B10" s="36"/>
      <c r="C10" s="36"/>
      <c r="D10" s="36"/>
      <c r="E10" s="89"/>
      <c r="F10" s="89"/>
      <c r="G10" s="89"/>
      <c r="H10" s="90" t="n">
        <f aca="false">(E10+F10+G10)/3</f>
        <v>0</v>
      </c>
      <c r="I10" s="89"/>
      <c r="J10" s="89"/>
      <c r="K10" s="90" t="n">
        <f aca="false">(I10+J10)/2</f>
        <v>0</v>
      </c>
      <c r="L10" s="89"/>
      <c r="M10" s="89"/>
      <c r="N10" s="90" t="n">
        <f aca="false">(L10+M10)/2</f>
        <v>0</v>
      </c>
      <c r="O10" s="89"/>
      <c r="P10" s="89"/>
      <c r="Q10" s="89"/>
      <c r="R10" s="90" t="n">
        <f aca="false">(O10+P10+Q10)/3</f>
        <v>0</v>
      </c>
      <c r="S10" s="91"/>
      <c r="T10" s="33" t="str">
        <f aca="false">IF(ISBLANK(E10),"",((H10+K10+N10+R10)-S10))</f>
        <v/>
      </c>
    </row>
    <row r="11" customFormat="false" ht="15" hidden="false" customHeight="true" outlineLevel="0" collapsed="false">
      <c r="A11" s="88" t="str">
        <f aca="false">IFERROR(RANK(T11,T$10:T$34,0),"")</f>
        <v/>
      </c>
      <c r="B11" s="36"/>
      <c r="C11" s="36"/>
      <c r="D11" s="36"/>
      <c r="E11" s="89"/>
      <c r="F11" s="89"/>
      <c r="G11" s="89"/>
      <c r="H11" s="90" t="n">
        <f aca="false">(E11+F11+G11)/3</f>
        <v>0</v>
      </c>
      <c r="I11" s="89"/>
      <c r="J11" s="89"/>
      <c r="K11" s="90" t="n">
        <f aca="false">(I11+J11)/2</f>
        <v>0</v>
      </c>
      <c r="L11" s="89"/>
      <c r="M11" s="89"/>
      <c r="N11" s="90" t="n">
        <f aca="false">(L11+M11)/2</f>
        <v>0</v>
      </c>
      <c r="O11" s="89"/>
      <c r="P11" s="89"/>
      <c r="Q11" s="89"/>
      <c r="R11" s="90" t="n">
        <f aca="false">(O11+P11+Q11)/3</f>
        <v>0</v>
      </c>
      <c r="S11" s="91"/>
      <c r="T11" s="33" t="str">
        <f aca="false">IF(ISBLANK(E11),"",((H11+K11+N11+R11)-S11))</f>
        <v/>
      </c>
    </row>
    <row r="12" customFormat="false" ht="15" hidden="false" customHeight="true" outlineLevel="0" collapsed="false">
      <c r="A12" s="88" t="str">
        <f aca="false">IFERROR(RANK(T12,T$10:T$34,0),"")</f>
        <v/>
      </c>
      <c r="B12" s="36"/>
      <c r="C12" s="36"/>
      <c r="D12" s="36"/>
      <c r="E12" s="89"/>
      <c r="F12" s="89"/>
      <c r="G12" s="89"/>
      <c r="H12" s="90" t="n">
        <f aca="false">(E12+F12+G12)/3</f>
        <v>0</v>
      </c>
      <c r="I12" s="89"/>
      <c r="J12" s="89"/>
      <c r="K12" s="90" t="n">
        <f aca="false">(I12+J12)/2</f>
        <v>0</v>
      </c>
      <c r="L12" s="89"/>
      <c r="M12" s="89"/>
      <c r="N12" s="90" t="n">
        <f aca="false">(L12+M12)/2</f>
        <v>0</v>
      </c>
      <c r="O12" s="89"/>
      <c r="P12" s="89"/>
      <c r="Q12" s="89"/>
      <c r="R12" s="90" t="n">
        <f aca="false">(O12+P12+Q12)/3</f>
        <v>0</v>
      </c>
      <c r="S12" s="91"/>
      <c r="T12" s="33" t="str">
        <f aca="false">IF(ISBLANK(E12),"",((H12+K12+N12+R12)-S12))</f>
        <v/>
      </c>
    </row>
    <row r="13" customFormat="false" ht="15" hidden="false" customHeight="true" outlineLevel="0" collapsed="false">
      <c r="A13" s="88" t="str">
        <f aca="false">IFERROR(RANK(T13,T$10:T$34,0),"")</f>
        <v/>
      </c>
      <c r="B13" s="36"/>
      <c r="C13" s="36"/>
      <c r="D13" s="36"/>
      <c r="E13" s="89"/>
      <c r="F13" s="89"/>
      <c r="G13" s="89"/>
      <c r="H13" s="90" t="n">
        <f aca="false">(E13+F13+G13)/3</f>
        <v>0</v>
      </c>
      <c r="I13" s="89"/>
      <c r="J13" s="89"/>
      <c r="K13" s="90" t="n">
        <f aca="false">(I13+J13)/2</f>
        <v>0</v>
      </c>
      <c r="L13" s="89"/>
      <c r="M13" s="89"/>
      <c r="N13" s="90" t="n">
        <f aca="false">(L13+M13)/2</f>
        <v>0</v>
      </c>
      <c r="O13" s="89"/>
      <c r="P13" s="89"/>
      <c r="Q13" s="89"/>
      <c r="R13" s="90" t="n">
        <f aca="false">(O13+P13+Q13)/3</f>
        <v>0</v>
      </c>
      <c r="S13" s="91"/>
      <c r="T13" s="33" t="str">
        <f aca="false">IF(ISBLANK(E13),"",((H13+K13+N13+R13)-S13))</f>
        <v/>
      </c>
    </row>
    <row r="14" customFormat="false" ht="15" hidden="false" customHeight="true" outlineLevel="0" collapsed="false">
      <c r="A14" s="88" t="str">
        <f aca="false">IFERROR(RANK(T14,T$10:T$34,0),"")</f>
        <v/>
      </c>
      <c r="B14" s="36"/>
      <c r="C14" s="36"/>
      <c r="D14" s="36"/>
      <c r="E14" s="89"/>
      <c r="F14" s="89"/>
      <c r="G14" s="89"/>
      <c r="H14" s="90" t="n">
        <f aca="false">(E14+F14+G14)/3</f>
        <v>0</v>
      </c>
      <c r="I14" s="89"/>
      <c r="J14" s="89"/>
      <c r="K14" s="90" t="n">
        <f aca="false">(I14+J14)/2</f>
        <v>0</v>
      </c>
      <c r="L14" s="89"/>
      <c r="M14" s="89"/>
      <c r="N14" s="90" t="n">
        <f aca="false">(L14+M14)/2</f>
        <v>0</v>
      </c>
      <c r="O14" s="89"/>
      <c r="P14" s="89"/>
      <c r="Q14" s="89"/>
      <c r="R14" s="90" t="n">
        <f aca="false">(O14+P14+Q14)/3</f>
        <v>0</v>
      </c>
      <c r="S14" s="91"/>
      <c r="T14" s="33" t="str">
        <f aca="false">IF(ISBLANK(E14),"",((H14+K14+N14+R14)-S14))</f>
        <v/>
      </c>
    </row>
    <row r="15" customFormat="false" ht="15" hidden="false" customHeight="true" outlineLevel="0" collapsed="false">
      <c r="A15" s="88" t="str">
        <f aca="false">IFERROR(RANK(T15,T$10:T$34,0),"")</f>
        <v/>
      </c>
      <c r="B15" s="36"/>
      <c r="C15" s="36"/>
      <c r="D15" s="36"/>
      <c r="E15" s="89"/>
      <c r="F15" s="89"/>
      <c r="G15" s="89"/>
      <c r="H15" s="90" t="n">
        <f aca="false">(E15+F15+G15)/3</f>
        <v>0</v>
      </c>
      <c r="I15" s="89"/>
      <c r="J15" s="89"/>
      <c r="K15" s="90" t="n">
        <f aca="false">(I15+J15)/2</f>
        <v>0</v>
      </c>
      <c r="L15" s="89"/>
      <c r="M15" s="89"/>
      <c r="N15" s="90" t="n">
        <f aca="false">(L15+M15)/2</f>
        <v>0</v>
      </c>
      <c r="O15" s="89"/>
      <c r="P15" s="89"/>
      <c r="Q15" s="89"/>
      <c r="R15" s="90" t="n">
        <f aca="false">(O15+P15+Q15)/3</f>
        <v>0</v>
      </c>
      <c r="S15" s="91"/>
      <c r="T15" s="33" t="str">
        <f aca="false">IF(ISBLANK(E15),"",((H15+K15+N15+R15)-S15))</f>
        <v/>
      </c>
    </row>
    <row r="16" customFormat="false" ht="15" hidden="false" customHeight="true" outlineLevel="0" collapsed="false">
      <c r="A16" s="88" t="str">
        <f aca="false">IFERROR(RANK(T16,T$10:T$34,0),"")</f>
        <v/>
      </c>
      <c r="B16" s="36"/>
      <c r="C16" s="36"/>
      <c r="D16" s="36"/>
      <c r="E16" s="89"/>
      <c r="F16" s="89"/>
      <c r="G16" s="89"/>
      <c r="H16" s="90" t="n">
        <f aca="false">(E16+F16+G16)/3</f>
        <v>0</v>
      </c>
      <c r="I16" s="89"/>
      <c r="J16" s="89"/>
      <c r="K16" s="90" t="n">
        <f aca="false">(I16+J16)/2</f>
        <v>0</v>
      </c>
      <c r="L16" s="89"/>
      <c r="M16" s="89"/>
      <c r="N16" s="90" t="n">
        <f aca="false">(L16+M16)/2</f>
        <v>0</v>
      </c>
      <c r="O16" s="89"/>
      <c r="P16" s="89"/>
      <c r="Q16" s="89"/>
      <c r="R16" s="90" t="n">
        <f aca="false">(O16+P16+Q16)/3</f>
        <v>0</v>
      </c>
      <c r="S16" s="91"/>
      <c r="T16" s="33" t="str">
        <f aca="false">IF(ISBLANK(E16),"",((H16+K16+N16+R16)-S16))</f>
        <v/>
      </c>
    </row>
    <row r="17" customFormat="false" ht="15" hidden="false" customHeight="true" outlineLevel="0" collapsed="false">
      <c r="A17" s="88" t="str">
        <f aca="false">IFERROR(RANK(T17,T$10:T$34,0),"")</f>
        <v/>
      </c>
      <c r="B17" s="36"/>
      <c r="C17" s="36"/>
      <c r="D17" s="36"/>
      <c r="E17" s="89"/>
      <c r="F17" s="89"/>
      <c r="G17" s="89"/>
      <c r="H17" s="90" t="n">
        <f aca="false">(E17+F17+G17)/3</f>
        <v>0</v>
      </c>
      <c r="I17" s="89"/>
      <c r="J17" s="89"/>
      <c r="K17" s="90" t="n">
        <f aca="false">(I17+J17)/2</f>
        <v>0</v>
      </c>
      <c r="L17" s="89"/>
      <c r="M17" s="89"/>
      <c r="N17" s="90" t="n">
        <f aca="false">(L17+M17)/2</f>
        <v>0</v>
      </c>
      <c r="O17" s="89"/>
      <c r="P17" s="89"/>
      <c r="Q17" s="89"/>
      <c r="R17" s="90" t="n">
        <f aca="false">(O17+P17+Q17)/3</f>
        <v>0</v>
      </c>
      <c r="S17" s="91"/>
      <c r="T17" s="33" t="str">
        <f aca="false">IF(ISBLANK(E17),"",((H17+K17+N17+R17)-S17))</f>
        <v/>
      </c>
    </row>
    <row r="18" customFormat="false" ht="15" hidden="false" customHeight="true" outlineLevel="0" collapsed="false">
      <c r="A18" s="88" t="str">
        <f aca="false">IFERROR(RANK(T18,T$10:T$34,0),"")</f>
        <v/>
      </c>
      <c r="B18" s="36"/>
      <c r="C18" s="36"/>
      <c r="D18" s="36"/>
      <c r="E18" s="89"/>
      <c r="F18" s="89"/>
      <c r="G18" s="89"/>
      <c r="H18" s="90" t="n">
        <f aca="false">(E18+F18+G18)/3</f>
        <v>0</v>
      </c>
      <c r="I18" s="89"/>
      <c r="J18" s="89"/>
      <c r="K18" s="90" t="n">
        <f aca="false">(I18+J18)/2</f>
        <v>0</v>
      </c>
      <c r="L18" s="89"/>
      <c r="M18" s="89"/>
      <c r="N18" s="90" t="n">
        <f aca="false">(L18+M18)/2</f>
        <v>0</v>
      </c>
      <c r="O18" s="89"/>
      <c r="P18" s="89"/>
      <c r="Q18" s="89"/>
      <c r="R18" s="90" t="n">
        <f aca="false">(O18+P18+Q18)/3</f>
        <v>0</v>
      </c>
      <c r="S18" s="91"/>
      <c r="T18" s="33" t="str">
        <f aca="false">IF(ISBLANK(E18),"",((H18+K18+N18+R18)-S18))</f>
        <v/>
      </c>
    </row>
    <row r="19" customFormat="false" ht="15" hidden="false" customHeight="true" outlineLevel="0" collapsed="false">
      <c r="A19" s="88" t="str">
        <f aca="false">IFERROR(RANK(T19,T$10:T$34,0),"")</f>
        <v/>
      </c>
      <c r="B19" s="92"/>
      <c r="C19" s="92"/>
      <c r="D19" s="92"/>
      <c r="E19" s="89"/>
      <c r="F19" s="89"/>
      <c r="G19" s="89"/>
      <c r="H19" s="90" t="n">
        <f aca="false">(E19+F19+G19)/3</f>
        <v>0</v>
      </c>
      <c r="I19" s="89"/>
      <c r="J19" s="89"/>
      <c r="K19" s="90" t="n">
        <f aca="false">(I19+J19)/2</f>
        <v>0</v>
      </c>
      <c r="L19" s="89"/>
      <c r="M19" s="89"/>
      <c r="N19" s="90" t="n">
        <f aca="false">(L19+M19)/2</f>
        <v>0</v>
      </c>
      <c r="O19" s="89"/>
      <c r="P19" s="89"/>
      <c r="Q19" s="89"/>
      <c r="R19" s="90" t="n">
        <f aca="false">(O19+P19+Q19)/3</f>
        <v>0</v>
      </c>
      <c r="S19" s="91"/>
      <c r="T19" s="33" t="str">
        <f aca="false">IF(ISBLANK(E19),"",((H19+K19+N19+R19)-S19))</f>
        <v/>
      </c>
    </row>
    <row r="20" customFormat="false" ht="15" hidden="false" customHeight="true" outlineLevel="0" collapsed="false">
      <c r="A20" s="88" t="str">
        <f aca="false">IFERROR(RANK(T20,T$10:T$34,0),"")</f>
        <v/>
      </c>
      <c r="B20" s="92"/>
      <c r="C20" s="92"/>
      <c r="D20" s="92"/>
      <c r="E20" s="89"/>
      <c r="F20" s="89"/>
      <c r="G20" s="89"/>
      <c r="H20" s="90" t="n">
        <f aca="false">(E20+F20+G20)/3</f>
        <v>0</v>
      </c>
      <c r="I20" s="89"/>
      <c r="J20" s="89"/>
      <c r="K20" s="90" t="n">
        <f aca="false">(I20+J20)/2</f>
        <v>0</v>
      </c>
      <c r="L20" s="89"/>
      <c r="M20" s="89"/>
      <c r="N20" s="90" t="n">
        <f aca="false">(L20+M20)/2</f>
        <v>0</v>
      </c>
      <c r="O20" s="89"/>
      <c r="P20" s="89"/>
      <c r="Q20" s="89"/>
      <c r="R20" s="90" t="n">
        <f aca="false">(O20+P20+Q20)/3</f>
        <v>0</v>
      </c>
      <c r="S20" s="91"/>
      <c r="T20" s="33" t="str">
        <f aca="false">IF(ISBLANK(E20),"",((H20+K20+N20+R20)-S20))</f>
        <v/>
      </c>
    </row>
    <row r="21" customFormat="false" ht="15" hidden="false" customHeight="true" outlineLevel="0" collapsed="false">
      <c r="A21" s="88" t="str">
        <f aca="false">IFERROR(RANK(T21,T$10:T$34,0),"")</f>
        <v/>
      </c>
      <c r="B21" s="92"/>
      <c r="C21" s="92"/>
      <c r="D21" s="92"/>
      <c r="E21" s="89"/>
      <c r="F21" s="89"/>
      <c r="G21" s="89"/>
      <c r="H21" s="90" t="n">
        <f aca="false">(E21+F21+G21)/3</f>
        <v>0</v>
      </c>
      <c r="I21" s="89"/>
      <c r="J21" s="89"/>
      <c r="K21" s="90" t="n">
        <f aca="false">(I21+J21)/2</f>
        <v>0</v>
      </c>
      <c r="L21" s="89"/>
      <c r="M21" s="89"/>
      <c r="N21" s="90" t="n">
        <f aca="false">(L21+M21)/2</f>
        <v>0</v>
      </c>
      <c r="O21" s="89"/>
      <c r="P21" s="89"/>
      <c r="Q21" s="89"/>
      <c r="R21" s="90" t="n">
        <f aca="false">(O21+P21+Q21)/3</f>
        <v>0</v>
      </c>
      <c r="S21" s="91"/>
      <c r="T21" s="33" t="str">
        <f aca="false">IF(ISBLANK(E21),"",((H21+K21+N21+R21)-S21))</f>
        <v/>
      </c>
    </row>
    <row r="22" customFormat="false" ht="15" hidden="false" customHeight="true" outlineLevel="0" collapsed="false">
      <c r="A22" s="88" t="str">
        <f aca="false">IFERROR(RANK(T22,T$10:T$34,0),"")</f>
        <v/>
      </c>
      <c r="B22" s="92"/>
      <c r="C22" s="92"/>
      <c r="D22" s="92"/>
      <c r="E22" s="89"/>
      <c r="F22" s="89"/>
      <c r="G22" s="89"/>
      <c r="H22" s="90" t="n">
        <f aca="false">(E22+F22+G22)/3</f>
        <v>0</v>
      </c>
      <c r="I22" s="89"/>
      <c r="J22" s="89"/>
      <c r="K22" s="90" t="n">
        <f aca="false">(I22+J22)/2</f>
        <v>0</v>
      </c>
      <c r="L22" s="89"/>
      <c r="M22" s="89"/>
      <c r="N22" s="90" t="n">
        <f aca="false">(L22+M22)/2</f>
        <v>0</v>
      </c>
      <c r="O22" s="89"/>
      <c r="P22" s="89"/>
      <c r="Q22" s="89"/>
      <c r="R22" s="90" t="n">
        <f aca="false">(O22+P22+Q22)/3</f>
        <v>0</v>
      </c>
      <c r="S22" s="91"/>
      <c r="T22" s="33" t="str">
        <f aca="false">IF(ISBLANK(E22),"",((H22+K22+N22+R22)-S22))</f>
        <v/>
      </c>
    </row>
    <row r="23" customFormat="false" ht="15" hidden="false" customHeight="true" outlineLevel="0" collapsed="false">
      <c r="A23" s="88" t="str">
        <f aca="false">IFERROR(RANK(T23,T$10:T$34,0),"")</f>
        <v/>
      </c>
      <c r="B23" s="92"/>
      <c r="C23" s="92"/>
      <c r="D23" s="92"/>
      <c r="E23" s="91"/>
      <c r="F23" s="89"/>
      <c r="G23" s="89"/>
      <c r="H23" s="90" t="n">
        <f aca="false">(E23+F23+G23)/3</f>
        <v>0</v>
      </c>
      <c r="I23" s="89"/>
      <c r="J23" s="89"/>
      <c r="K23" s="90" t="n">
        <f aca="false">(I23+J23)/2</f>
        <v>0</v>
      </c>
      <c r="L23" s="89"/>
      <c r="M23" s="89"/>
      <c r="N23" s="90" t="n">
        <f aca="false">(L23+M23)/2</f>
        <v>0</v>
      </c>
      <c r="O23" s="89"/>
      <c r="P23" s="89"/>
      <c r="Q23" s="89"/>
      <c r="R23" s="90" t="n">
        <f aca="false">(O23+P23+Q23)/3</f>
        <v>0</v>
      </c>
      <c r="S23" s="91"/>
      <c r="T23" s="33" t="str">
        <f aca="false">IF(ISBLANK(E23),"",((H23+K23+N23+R23)-S23))</f>
        <v/>
      </c>
    </row>
    <row r="24" customFormat="false" ht="15" hidden="false" customHeight="true" outlineLevel="0" collapsed="false">
      <c r="A24" s="88" t="str">
        <f aca="false">IFERROR(RANK(T24,T$10:T$34,0),"")</f>
        <v/>
      </c>
      <c r="B24" s="92"/>
      <c r="C24" s="92"/>
      <c r="D24" s="92"/>
      <c r="E24" s="89"/>
      <c r="F24" s="89"/>
      <c r="G24" s="89"/>
      <c r="H24" s="90" t="n">
        <f aca="false">(E24+F24+G24)/3</f>
        <v>0</v>
      </c>
      <c r="I24" s="89"/>
      <c r="J24" s="89"/>
      <c r="K24" s="90" t="n">
        <f aca="false">(I24+J24)/2</f>
        <v>0</v>
      </c>
      <c r="L24" s="89"/>
      <c r="M24" s="89"/>
      <c r="N24" s="90" t="n">
        <f aca="false">(L24+M24)/2</f>
        <v>0</v>
      </c>
      <c r="O24" s="89"/>
      <c r="P24" s="89"/>
      <c r="Q24" s="89"/>
      <c r="R24" s="90" t="n">
        <f aca="false">(O24+P24+Q24)/3</f>
        <v>0</v>
      </c>
      <c r="S24" s="91"/>
      <c r="T24" s="33" t="str">
        <f aca="false">IF(ISBLANK(E24),"",((H24+K24+N24+R24)-S24))</f>
        <v/>
      </c>
    </row>
    <row r="25" customFormat="false" ht="15" hidden="false" customHeight="true" outlineLevel="0" collapsed="false">
      <c r="A25" s="88" t="str">
        <f aca="false">IFERROR(RANK(T25,T$10:T$34,0),"")</f>
        <v/>
      </c>
      <c r="B25" s="92"/>
      <c r="C25" s="92"/>
      <c r="D25" s="92"/>
      <c r="E25" s="89"/>
      <c r="F25" s="89"/>
      <c r="G25" s="89"/>
      <c r="H25" s="90" t="n">
        <f aca="false">(E25+F25+G25)/3</f>
        <v>0</v>
      </c>
      <c r="I25" s="89"/>
      <c r="J25" s="89"/>
      <c r="K25" s="90" t="n">
        <f aca="false">(I25+J25)/2</f>
        <v>0</v>
      </c>
      <c r="L25" s="89"/>
      <c r="M25" s="89"/>
      <c r="N25" s="90" t="n">
        <f aca="false">(L25+M25)/2</f>
        <v>0</v>
      </c>
      <c r="O25" s="89"/>
      <c r="P25" s="89"/>
      <c r="Q25" s="89"/>
      <c r="R25" s="90" t="n">
        <f aca="false">(O25+P25+Q25)/3</f>
        <v>0</v>
      </c>
      <c r="S25" s="91"/>
      <c r="T25" s="33" t="str">
        <f aca="false">IF(ISBLANK(E25),"",((H25+K25+N25+R25)-S25))</f>
        <v/>
      </c>
    </row>
    <row r="26" customFormat="false" ht="15" hidden="false" customHeight="true" outlineLevel="0" collapsed="false">
      <c r="A26" s="88" t="str">
        <f aca="false">IFERROR(RANK(T26,T$10:T$34,0),"")</f>
        <v/>
      </c>
      <c r="B26" s="92"/>
      <c r="C26" s="92"/>
      <c r="D26" s="92"/>
      <c r="E26" s="89"/>
      <c r="F26" s="89"/>
      <c r="G26" s="89"/>
      <c r="H26" s="90" t="n">
        <f aca="false">(E26+F26+G26)/3</f>
        <v>0</v>
      </c>
      <c r="I26" s="89"/>
      <c r="J26" s="89"/>
      <c r="K26" s="90" t="n">
        <f aca="false">(I26+J26)/2</f>
        <v>0</v>
      </c>
      <c r="L26" s="89"/>
      <c r="M26" s="89"/>
      <c r="N26" s="90" t="n">
        <f aca="false">(L26+M26)/2</f>
        <v>0</v>
      </c>
      <c r="O26" s="89"/>
      <c r="P26" s="89"/>
      <c r="Q26" s="89"/>
      <c r="R26" s="90" t="n">
        <f aca="false">(O26+P26+Q26)/3</f>
        <v>0</v>
      </c>
      <c r="S26" s="91"/>
      <c r="T26" s="33" t="str">
        <f aca="false">IF(ISBLANK(E26),"",((H26+K26+N26+R26)-S26))</f>
        <v/>
      </c>
    </row>
    <row r="27" customFormat="false" ht="15" hidden="false" customHeight="true" outlineLevel="0" collapsed="false">
      <c r="A27" s="88" t="str">
        <f aca="false">IFERROR(RANK(T27,T$10:T$34,0),"")</f>
        <v/>
      </c>
      <c r="B27" s="92"/>
      <c r="C27" s="92"/>
      <c r="D27" s="92"/>
      <c r="E27" s="89"/>
      <c r="F27" s="89"/>
      <c r="G27" s="89"/>
      <c r="H27" s="90" t="n">
        <f aca="false">(E27+F27+G27)/3</f>
        <v>0</v>
      </c>
      <c r="I27" s="89"/>
      <c r="J27" s="89"/>
      <c r="K27" s="90" t="n">
        <f aca="false">(I27+J27)/2</f>
        <v>0</v>
      </c>
      <c r="L27" s="89"/>
      <c r="M27" s="89"/>
      <c r="N27" s="90" t="n">
        <f aca="false">(L27+M27)/2</f>
        <v>0</v>
      </c>
      <c r="O27" s="89"/>
      <c r="P27" s="89"/>
      <c r="Q27" s="89"/>
      <c r="R27" s="90" t="n">
        <f aca="false">(O27+P27+Q27)/3</f>
        <v>0</v>
      </c>
      <c r="S27" s="91"/>
      <c r="T27" s="33" t="str">
        <f aca="false">IF(ISBLANK(E27),"",((H27+K27+N27+R27)-S27))</f>
        <v/>
      </c>
    </row>
    <row r="28" customFormat="false" ht="15" hidden="false" customHeight="true" outlineLevel="0" collapsed="false">
      <c r="A28" s="88" t="str">
        <f aca="false">IFERROR(RANK(T28,T$10:T$34,0),"")</f>
        <v/>
      </c>
      <c r="B28" s="92"/>
      <c r="C28" s="92"/>
      <c r="D28" s="92"/>
      <c r="E28" s="89"/>
      <c r="F28" s="89"/>
      <c r="G28" s="89"/>
      <c r="H28" s="90" t="n">
        <f aca="false">(E28+F28+G28)/3</f>
        <v>0</v>
      </c>
      <c r="I28" s="89"/>
      <c r="J28" s="89"/>
      <c r="K28" s="90" t="n">
        <f aca="false">(I28+J28)/2</f>
        <v>0</v>
      </c>
      <c r="L28" s="89"/>
      <c r="M28" s="89"/>
      <c r="N28" s="90" t="n">
        <f aca="false">(L28+M28)/2</f>
        <v>0</v>
      </c>
      <c r="O28" s="89"/>
      <c r="P28" s="89"/>
      <c r="Q28" s="89"/>
      <c r="R28" s="90" t="n">
        <f aca="false">(O28+P28+Q28)/3</f>
        <v>0</v>
      </c>
      <c r="S28" s="91"/>
      <c r="T28" s="33" t="str">
        <f aca="false">IF(ISBLANK(E28),"",((H28+K28+N28+R28)-S28))</f>
        <v/>
      </c>
    </row>
    <row r="29" customFormat="false" ht="15" hidden="false" customHeight="true" outlineLevel="0" collapsed="false">
      <c r="A29" s="88" t="str">
        <f aca="false">IFERROR(RANK(T29,T$10:T$34,0),"")</f>
        <v/>
      </c>
      <c r="B29" s="92"/>
      <c r="C29" s="92"/>
      <c r="D29" s="92"/>
      <c r="E29" s="89"/>
      <c r="F29" s="89"/>
      <c r="G29" s="89"/>
      <c r="H29" s="90" t="n">
        <f aca="false">(E29+F29+G29)/3</f>
        <v>0</v>
      </c>
      <c r="I29" s="89"/>
      <c r="J29" s="89"/>
      <c r="K29" s="90" t="n">
        <f aca="false">(I29+J29)/2</f>
        <v>0</v>
      </c>
      <c r="L29" s="89"/>
      <c r="M29" s="89"/>
      <c r="N29" s="90" t="n">
        <f aca="false">(L29+M29)/2</f>
        <v>0</v>
      </c>
      <c r="O29" s="89"/>
      <c r="P29" s="89"/>
      <c r="Q29" s="89"/>
      <c r="R29" s="90" t="n">
        <f aca="false">(O29+P29+Q29)/3</f>
        <v>0</v>
      </c>
      <c r="S29" s="91"/>
      <c r="T29" s="33" t="str">
        <f aca="false">IF(ISBLANK(E29),"",((H29+K29+N29+R29)-S29))</f>
        <v/>
      </c>
    </row>
    <row r="30" customFormat="false" ht="15" hidden="false" customHeight="true" outlineLevel="0" collapsed="false">
      <c r="A30" s="88" t="str">
        <f aca="false">IFERROR(RANK(T30,T$10:T$34,0),"")</f>
        <v/>
      </c>
      <c r="B30" s="92"/>
      <c r="C30" s="92"/>
      <c r="D30" s="92"/>
      <c r="E30" s="89"/>
      <c r="F30" s="89"/>
      <c r="G30" s="89"/>
      <c r="H30" s="90" t="n">
        <f aca="false">(E30+F30+G30)/3</f>
        <v>0</v>
      </c>
      <c r="I30" s="89"/>
      <c r="J30" s="89"/>
      <c r="K30" s="90" t="n">
        <f aca="false">(I30+J30)/2</f>
        <v>0</v>
      </c>
      <c r="L30" s="89"/>
      <c r="M30" s="89"/>
      <c r="N30" s="90" t="n">
        <f aca="false">(L30+M30)/2</f>
        <v>0</v>
      </c>
      <c r="O30" s="89"/>
      <c r="P30" s="89"/>
      <c r="Q30" s="89"/>
      <c r="R30" s="90" t="n">
        <f aca="false">(O30+P30+Q30)/3</f>
        <v>0</v>
      </c>
      <c r="S30" s="91"/>
      <c r="T30" s="33" t="str">
        <f aca="false">IF(ISBLANK(E30),"",((H30+K30+N30+R30)-S30))</f>
        <v/>
      </c>
    </row>
    <row r="31" customFormat="false" ht="15" hidden="false" customHeight="true" outlineLevel="0" collapsed="false">
      <c r="A31" s="88" t="str">
        <f aca="false">IFERROR(RANK(T31,T$10:T$34,0),"")</f>
        <v/>
      </c>
      <c r="B31" s="92"/>
      <c r="C31" s="92"/>
      <c r="D31" s="92"/>
      <c r="E31" s="89"/>
      <c r="F31" s="89"/>
      <c r="G31" s="89"/>
      <c r="H31" s="90" t="n">
        <f aca="false">(E31+F31+G31)/3</f>
        <v>0</v>
      </c>
      <c r="I31" s="89"/>
      <c r="J31" s="89"/>
      <c r="K31" s="90" t="n">
        <f aca="false">(I31+J31)/2</f>
        <v>0</v>
      </c>
      <c r="L31" s="89"/>
      <c r="M31" s="89"/>
      <c r="N31" s="90" t="n">
        <f aca="false">(L31+M31)/2</f>
        <v>0</v>
      </c>
      <c r="O31" s="89"/>
      <c r="P31" s="89"/>
      <c r="Q31" s="89"/>
      <c r="R31" s="90" t="n">
        <f aca="false">(O31+P31+Q31)/3</f>
        <v>0</v>
      </c>
      <c r="S31" s="91"/>
      <c r="T31" s="33" t="str">
        <f aca="false">IF(ISBLANK(E31),"",((H31+K31+N31+R31)-S31))</f>
        <v/>
      </c>
    </row>
    <row r="32" customFormat="false" ht="15" hidden="false" customHeight="true" outlineLevel="0" collapsed="false">
      <c r="A32" s="88" t="str">
        <f aca="false">IFERROR(RANK(T32,T$10:T$34,0),"")</f>
        <v/>
      </c>
      <c r="B32" s="92"/>
      <c r="C32" s="92"/>
      <c r="D32" s="92"/>
      <c r="E32" s="89"/>
      <c r="F32" s="89"/>
      <c r="G32" s="89"/>
      <c r="H32" s="90" t="n">
        <f aca="false">(E32+F32+G32)/3</f>
        <v>0</v>
      </c>
      <c r="I32" s="89"/>
      <c r="J32" s="89"/>
      <c r="K32" s="90" t="n">
        <f aca="false">(I32+J32)/2</f>
        <v>0</v>
      </c>
      <c r="L32" s="89"/>
      <c r="M32" s="89"/>
      <c r="N32" s="90" t="n">
        <f aca="false">(L32+M32)/2</f>
        <v>0</v>
      </c>
      <c r="O32" s="89"/>
      <c r="P32" s="89"/>
      <c r="Q32" s="89"/>
      <c r="R32" s="90" t="n">
        <f aca="false">(O32+P32+Q32)/3</f>
        <v>0</v>
      </c>
      <c r="S32" s="91"/>
      <c r="T32" s="33" t="str">
        <f aca="false">IF(ISBLANK(E32),"",((H32+K32+N32+R32)-S32))</f>
        <v/>
      </c>
    </row>
    <row r="33" customFormat="false" ht="15" hidden="false" customHeight="true" outlineLevel="0" collapsed="false">
      <c r="A33" s="88" t="str">
        <f aca="false">IFERROR(RANK(T33,T$10:T$34,0),"")</f>
        <v/>
      </c>
      <c r="B33" s="92"/>
      <c r="C33" s="92"/>
      <c r="D33" s="92"/>
      <c r="E33" s="89"/>
      <c r="F33" s="89"/>
      <c r="G33" s="89"/>
      <c r="H33" s="90" t="n">
        <f aca="false">(E33+F33+G33)/3</f>
        <v>0</v>
      </c>
      <c r="I33" s="89"/>
      <c r="J33" s="89"/>
      <c r="K33" s="90" t="n">
        <f aca="false">(I33+J33)/2</f>
        <v>0</v>
      </c>
      <c r="L33" s="89"/>
      <c r="M33" s="89"/>
      <c r="N33" s="90" t="n">
        <f aca="false">(L33+M33)/2</f>
        <v>0</v>
      </c>
      <c r="O33" s="89"/>
      <c r="P33" s="89"/>
      <c r="Q33" s="89"/>
      <c r="R33" s="90" t="n">
        <f aca="false">(O33+P33+Q33)/3</f>
        <v>0</v>
      </c>
      <c r="S33" s="91"/>
      <c r="T33" s="33" t="str">
        <f aca="false">IF(ISBLANK(E33),"",((H33+K33+N33+R33)-S33))</f>
        <v/>
      </c>
    </row>
    <row r="34" customFormat="false" ht="15" hidden="false" customHeight="true" outlineLevel="0" collapsed="false">
      <c r="A34" s="88" t="str">
        <f aca="false">IFERROR(RANK(T34,T$10:T$34,0),"")</f>
        <v/>
      </c>
      <c r="B34" s="92"/>
      <c r="C34" s="92"/>
      <c r="D34" s="92"/>
      <c r="E34" s="89"/>
      <c r="F34" s="89"/>
      <c r="G34" s="89"/>
      <c r="H34" s="90" t="n">
        <f aca="false">(E34+F34+G34)/3</f>
        <v>0</v>
      </c>
      <c r="I34" s="89"/>
      <c r="J34" s="89"/>
      <c r="K34" s="90" t="n">
        <f aca="false">(I34+J34)/2</f>
        <v>0</v>
      </c>
      <c r="L34" s="89"/>
      <c r="M34" s="89"/>
      <c r="N34" s="90" t="n">
        <f aca="false">(L34+M34)/2</f>
        <v>0</v>
      </c>
      <c r="O34" s="89"/>
      <c r="P34" s="89"/>
      <c r="Q34" s="89"/>
      <c r="R34" s="90" t="n">
        <f aca="false">(O34+P34+Q34)/3</f>
        <v>0</v>
      </c>
      <c r="S34" s="91"/>
      <c r="T34" s="33" t="str">
        <f aca="false">IF(ISBLANK(E34),"",((H34+K34+N34+R34)-S34))</f>
        <v/>
      </c>
    </row>
    <row r="35" customFormat="false" ht="15" hidden="false" customHeight="true" outlineLevel="0" collapsed="false">
      <c r="A35" s="88" t="str">
        <f aca="false">IFERROR(RANK(T35,T$10:T$34,0),"")</f>
        <v/>
      </c>
      <c r="B35" s="93"/>
      <c r="C35" s="93"/>
      <c r="D35" s="93"/>
      <c r="E35" s="89"/>
      <c r="F35" s="89"/>
      <c r="G35" s="89"/>
      <c r="H35" s="90" t="n">
        <f aca="false">(E35+F35+G35)/3</f>
        <v>0</v>
      </c>
      <c r="I35" s="89"/>
      <c r="J35" s="89"/>
      <c r="K35" s="90" t="n">
        <f aca="false">(I35+J35)/2</f>
        <v>0</v>
      </c>
      <c r="L35" s="89"/>
      <c r="M35" s="89"/>
      <c r="N35" s="90" t="n">
        <f aca="false">(L35+M35)/2</f>
        <v>0</v>
      </c>
      <c r="O35" s="89"/>
      <c r="P35" s="89"/>
      <c r="Q35" s="89"/>
      <c r="R35" s="90" t="n">
        <f aca="false">(O35+P35+Q35)/3</f>
        <v>0</v>
      </c>
      <c r="S35" s="91"/>
      <c r="T35" s="33" t="str">
        <f aca="false">IF(ISBLANK(E35),"",((H35+K35+N35+R35)-S35))</f>
        <v/>
      </c>
    </row>
    <row r="36" customFormat="false" ht="15" hidden="false" customHeight="true" outlineLevel="0" collapsed="false">
      <c r="A36" s="88" t="str">
        <f aca="false">IFERROR(RANK(T36,T$10:T$34,0),"")</f>
        <v/>
      </c>
      <c r="B36" s="93"/>
      <c r="C36" s="93"/>
      <c r="D36" s="93"/>
      <c r="E36" s="89"/>
      <c r="F36" s="89"/>
      <c r="G36" s="89"/>
      <c r="H36" s="90" t="n">
        <f aca="false">(E36+F36+G36)/3</f>
        <v>0</v>
      </c>
      <c r="I36" s="89"/>
      <c r="J36" s="89"/>
      <c r="K36" s="90" t="n">
        <f aca="false">(I36+J36)/2</f>
        <v>0</v>
      </c>
      <c r="L36" s="89"/>
      <c r="M36" s="89"/>
      <c r="N36" s="90" t="n">
        <f aca="false">(L36+M36)/2</f>
        <v>0</v>
      </c>
      <c r="O36" s="89"/>
      <c r="P36" s="89"/>
      <c r="Q36" s="89"/>
      <c r="R36" s="90" t="n">
        <f aca="false">(O36+P36+Q36)/3</f>
        <v>0</v>
      </c>
      <c r="S36" s="91"/>
      <c r="T36" s="33" t="str">
        <f aca="false">IF(ISBLANK(E36),"",((H36+K36+N36+R36)-S36))</f>
        <v/>
      </c>
    </row>
    <row r="37" customFormat="false" ht="15" hidden="false" customHeight="true" outlineLevel="0" collapsed="false">
      <c r="A37" s="88" t="str">
        <f aca="false">IFERROR(RANK(T37,T$10:T$34,0),"")</f>
        <v/>
      </c>
      <c r="B37" s="93"/>
      <c r="C37" s="93"/>
      <c r="D37" s="93"/>
      <c r="E37" s="89"/>
      <c r="F37" s="89"/>
      <c r="G37" s="89"/>
      <c r="H37" s="90" t="n">
        <f aca="false">(E37+F37+G37)/3</f>
        <v>0</v>
      </c>
      <c r="I37" s="89"/>
      <c r="J37" s="89"/>
      <c r="K37" s="90" t="n">
        <f aca="false">(I37+J37)/2</f>
        <v>0</v>
      </c>
      <c r="L37" s="89"/>
      <c r="M37" s="89"/>
      <c r="N37" s="90" t="n">
        <f aca="false">(L37+M37)/2</f>
        <v>0</v>
      </c>
      <c r="O37" s="89"/>
      <c r="P37" s="89"/>
      <c r="Q37" s="89"/>
      <c r="R37" s="90" t="n">
        <f aca="false">(O37+P37+Q37)/3</f>
        <v>0</v>
      </c>
      <c r="S37" s="91"/>
      <c r="T37" s="33" t="str">
        <f aca="false">IF(ISBLANK(E37),"",((H37+K37+N37+R37)-S37))</f>
        <v/>
      </c>
    </row>
    <row r="38" customFormat="false" ht="15" hidden="false" customHeight="true" outlineLevel="0" collapsed="false">
      <c r="A38" s="88" t="str">
        <f aca="false">IFERROR(RANK(T38,T$10:T$34,0),"")</f>
        <v/>
      </c>
      <c r="B38" s="92"/>
      <c r="C38" s="92"/>
      <c r="D38" s="92"/>
      <c r="E38" s="89"/>
      <c r="F38" s="89"/>
      <c r="G38" s="89"/>
      <c r="H38" s="90" t="n">
        <f aca="false">(E38+F38+G38)/3</f>
        <v>0</v>
      </c>
      <c r="I38" s="89"/>
      <c r="J38" s="89"/>
      <c r="K38" s="90" t="n">
        <f aca="false">(I38+J38)/2</f>
        <v>0</v>
      </c>
      <c r="L38" s="89"/>
      <c r="M38" s="89"/>
      <c r="N38" s="90" t="n">
        <f aca="false">(L38+M38)/2</f>
        <v>0</v>
      </c>
      <c r="O38" s="89"/>
      <c r="P38" s="89"/>
      <c r="Q38" s="89"/>
      <c r="R38" s="90" t="n">
        <f aca="false">(O38+P38+Q38)/3</f>
        <v>0</v>
      </c>
      <c r="S38" s="91"/>
      <c r="T38" s="33" t="str">
        <f aca="false">IF(ISBLANK(E38),"",((H38+K38+N38+R38)-S38))</f>
        <v/>
      </c>
    </row>
    <row r="39" customFormat="false" ht="15" hidden="false" customHeight="true" outlineLevel="0" collapsed="false">
      <c r="A39" s="88" t="str">
        <f aca="false">IFERROR(RANK(T39,T$10:T$34,0),"")</f>
        <v/>
      </c>
      <c r="B39" s="92"/>
      <c r="C39" s="92"/>
      <c r="D39" s="92"/>
      <c r="E39" s="89"/>
      <c r="F39" s="89"/>
      <c r="G39" s="89"/>
      <c r="H39" s="90" t="n">
        <f aca="false">(E39+F39+G39)/3</f>
        <v>0</v>
      </c>
      <c r="I39" s="89"/>
      <c r="J39" s="89"/>
      <c r="K39" s="90" t="n">
        <f aca="false">(I39+J39)/2</f>
        <v>0</v>
      </c>
      <c r="L39" s="89"/>
      <c r="M39" s="89"/>
      <c r="N39" s="90" t="n">
        <f aca="false">(L39+M39)/2</f>
        <v>0</v>
      </c>
      <c r="O39" s="89"/>
      <c r="P39" s="89"/>
      <c r="Q39" s="89"/>
      <c r="R39" s="90" t="n">
        <f aca="false">(O39+P39+Q39)/3</f>
        <v>0</v>
      </c>
      <c r="S39" s="91"/>
      <c r="T39" s="33" t="str">
        <f aca="false">IF(ISBLANK(E39),"",((H39+K39+N39+R39)-S39))</f>
        <v/>
      </c>
    </row>
    <row r="40" customFormat="false" ht="15" hidden="false" customHeight="true" outlineLevel="0" collapsed="false">
      <c r="A40" s="88" t="str">
        <f aca="false">IFERROR(RANK(T40,T$10:T$34,0),"")</f>
        <v/>
      </c>
      <c r="B40" s="92"/>
      <c r="C40" s="92"/>
      <c r="D40" s="92"/>
      <c r="E40" s="89"/>
      <c r="F40" s="89"/>
      <c r="G40" s="89"/>
      <c r="H40" s="90" t="n">
        <f aca="false">(E40+F40+G40)/3</f>
        <v>0</v>
      </c>
      <c r="I40" s="89"/>
      <c r="J40" s="89"/>
      <c r="K40" s="90" t="n">
        <f aca="false">(I40+J40)/2</f>
        <v>0</v>
      </c>
      <c r="L40" s="89"/>
      <c r="M40" s="89"/>
      <c r="N40" s="90" t="n">
        <f aca="false">(L40+M40)/2</f>
        <v>0</v>
      </c>
      <c r="O40" s="89"/>
      <c r="P40" s="89"/>
      <c r="Q40" s="89"/>
      <c r="R40" s="90" t="n">
        <f aca="false">(O40+P40+Q40)/3</f>
        <v>0</v>
      </c>
      <c r="S40" s="91"/>
      <c r="T40" s="33" t="str">
        <f aca="false">IF(ISBLANK(E40),"",((H40+K40+N40+R40)-S40))</f>
        <v/>
      </c>
    </row>
    <row r="41" customFormat="false" ht="15" hidden="false" customHeight="true" outlineLevel="0" collapsed="false">
      <c r="A41" s="88" t="str">
        <f aca="false">IFERROR(RANK(T41,T$10:T$34,0),"")</f>
        <v/>
      </c>
      <c r="B41" s="94"/>
      <c r="C41" s="94"/>
      <c r="D41" s="94"/>
      <c r="E41" s="89"/>
      <c r="F41" s="89"/>
      <c r="G41" s="89"/>
      <c r="H41" s="90" t="n">
        <f aca="false">(E41+F41+G41)/3</f>
        <v>0</v>
      </c>
      <c r="I41" s="89"/>
      <c r="J41" s="89"/>
      <c r="K41" s="90" t="n">
        <f aca="false">(I41+J41)/2</f>
        <v>0</v>
      </c>
      <c r="L41" s="89"/>
      <c r="M41" s="89"/>
      <c r="N41" s="90" t="n">
        <f aca="false">(L41+M41)/2</f>
        <v>0</v>
      </c>
      <c r="O41" s="89"/>
      <c r="P41" s="89"/>
      <c r="Q41" s="89"/>
      <c r="R41" s="90" t="n">
        <f aca="false">(O41+P41+Q41)/3</f>
        <v>0</v>
      </c>
      <c r="S41" s="91"/>
      <c r="T41" s="33" t="str">
        <f aca="false">IF(ISBLANK(E41),"",((H41+K41+N41+R41)-S41))</f>
        <v/>
      </c>
    </row>
    <row r="42" customFormat="false" ht="15" hidden="false" customHeight="true" outlineLevel="0" collapsed="false">
      <c r="A42" s="88" t="str">
        <f aca="false">IFERROR(RANK(T42,T$10:T$34,0),"")</f>
        <v/>
      </c>
      <c r="B42" s="94"/>
      <c r="C42" s="94"/>
      <c r="D42" s="94"/>
      <c r="E42" s="89"/>
      <c r="F42" s="89"/>
      <c r="G42" s="89"/>
      <c r="H42" s="90" t="n">
        <f aca="false">(E42+F42+G42)/3</f>
        <v>0</v>
      </c>
      <c r="I42" s="89"/>
      <c r="J42" s="89"/>
      <c r="K42" s="90" t="n">
        <f aca="false">(I42+J42)/2</f>
        <v>0</v>
      </c>
      <c r="L42" s="89"/>
      <c r="M42" s="89"/>
      <c r="N42" s="90" t="n">
        <f aca="false">(L42+M42)/2</f>
        <v>0</v>
      </c>
      <c r="O42" s="89"/>
      <c r="P42" s="89"/>
      <c r="Q42" s="89"/>
      <c r="R42" s="90" t="n">
        <f aca="false">(O42+P42+Q42)/3</f>
        <v>0</v>
      </c>
      <c r="S42" s="91"/>
      <c r="T42" s="33" t="str">
        <f aca="false">IF(ISBLANK(E42),"",((H42+K42+N42+R42)-S42))</f>
        <v/>
      </c>
    </row>
    <row r="43" customFormat="false" ht="15" hidden="false" customHeight="true" outlineLevel="0" collapsed="false">
      <c r="A43" s="88" t="str">
        <f aca="false">IFERROR(RANK(T43,T$10:T$34,0),"")</f>
        <v/>
      </c>
      <c r="B43" s="92"/>
      <c r="C43" s="92"/>
      <c r="D43" s="92"/>
      <c r="E43" s="89"/>
      <c r="F43" s="89"/>
      <c r="G43" s="89"/>
      <c r="H43" s="90" t="n">
        <f aca="false">(E43+F43+G43)/3</f>
        <v>0</v>
      </c>
      <c r="I43" s="89"/>
      <c r="J43" s="89"/>
      <c r="K43" s="90" t="n">
        <f aca="false">(I43+J43)/2</f>
        <v>0</v>
      </c>
      <c r="L43" s="89"/>
      <c r="M43" s="89"/>
      <c r="N43" s="90" t="n">
        <f aca="false">(L43+M43)/2</f>
        <v>0</v>
      </c>
      <c r="O43" s="89"/>
      <c r="P43" s="89"/>
      <c r="Q43" s="89"/>
      <c r="R43" s="90" t="n">
        <f aca="false">(O43+P43+Q43)/3</f>
        <v>0</v>
      </c>
      <c r="S43" s="91"/>
      <c r="T43" s="33" t="str">
        <f aca="false">IF(ISBLANK(E43),"",((H43+K43+N43+R43)-S43))</f>
        <v/>
      </c>
    </row>
    <row r="44" customFormat="false" ht="15" hidden="false" customHeight="true" outlineLevel="0" collapsed="false">
      <c r="A44" s="88" t="str">
        <f aca="false">IFERROR(RANK(T44,T$10:T$34,0),"")</f>
        <v/>
      </c>
      <c r="B44" s="92"/>
      <c r="C44" s="92"/>
      <c r="D44" s="92"/>
      <c r="E44" s="91"/>
      <c r="F44" s="89"/>
      <c r="G44" s="89"/>
      <c r="H44" s="90" t="n">
        <f aca="false">(E44+F44+G44)/3</f>
        <v>0</v>
      </c>
      <c r="I44" s="89"/>
      <c r="J44" s="89"/>
      <c r="K44" s="90" t="n">
        <f aca="false">(I44+J44)/2</f>
        <v>0</v>
      </c>
      <c r="L44" s="89"/>
      <c r="M44" s="89"/>
      <c r="N44" s="90" t="n">
        <f aca="false">(L44+M44)/2</f>
        <v>0</v>
      </c>
      <c r="O44" s="89"/>
      <c r="P44" s="89"/>
      <c r="Q44" s="89"/>
      <c r="R44" s="90" t="n">
        <f aca="false">(O44+P44+Q44)/3</f>
        <v>0</v>
      </c>
      <c r="S44" s="91"/>
      <c r="T44" s="33" t="str">
        <f aca="false">IF(ISBLANK(E44),"",((H44+K44+N44+R44)-S44))</f>
        <v/>
      </c>
    </row>
    <row r="45" customFormat="false" ht="15" hidden="false" customHeight="true" outlineLevel="0" collapsed="false">
      <c r="A45" s="88" t="str">
        <f aca="false">IFERROR(RANK(T45,T$10:T$34,0),"")</f>
        <v/>
      </c>
      <c r="B45" s="92"/>
      <c r="C45" s="92"/>
      <c r="D45" s="92"/>
      <c r="E45" s="89"/>
      <c r="F45" s="89"/>
      <c r="G45" s="89"/>
      <c r="H45" s="90" t="n">
        <f aca="false">(E45+F45+G45)/3</f>
        <v>0</v>
      </c>
      <c r="I45" s="89"/>
      <c r="J45" s="89"/>
      <c r="K45" s="90" t="n">
        <f aca="false">(I45+J45)/2</f>
        <v>0</v>
      </c>
      <c r="L45" s="89"/>
      <c r="M45" s="89"/>
      <c r="N45" s="90" t="n">
        <f aca="false">(L45+M45)/2</f>
        <v>0</v>
      </c>
      <c r="O45" s="89"/>
      <c r="P45" s="89"/>
      <c r="Q45" s="89"/>
      <c r="R45" s="90" t="n">
        <f aca="false">(O45+P45+Q45)/3</f>
        <v>0</v>
      </c>
      <c r="S45" s="91"/>
      <c r="T45" s="33" t="str">
        <f aca="false">IF(ISBLANK(E45),"",((H45+K45+N45+R45)-S45))</f>
        <v/>
      </c>
    </row>
    <row r="46" customFormat="false" ht="15" hidden="false" customHeight="true" outlineLevel="0" collapsed="false">
      <c r="A46" s="88" t="str">
        <f aca="false">IFERROR(RANK(T46,T$10:T$34,0),"")</f>
        <v/>
      </c>
      <c r="B46" s="92"/>
      <c r="C46" s="92"/>
      <c r="D46" s="92"/>
      <c r="E46" s="89"/>
      <c r="F46" s="89"/>
      <c r="G46" s="89"/>
      <c r="H46" s="90" t="n">
        <f aca="false">(E46+F46+G46)/3</f>
        <v>0</v>
      </c>
      <c r="I46" s="89"/>
      <c r="J46" s="89"/>
      <c r="K46" s="90" t="n">
        <f aca="false">(I46+J46)/2</f>
        <v>0</v>
      </c>
      <c r="L46" s="89"/>
      <c r="M46" s="89"/>
      <c r="N46" s="90" t="n">
        <f aca="false">(L46+M46)/2</f>
        <v>0</v>
      </c>
      <c r="O46" s="89"/>
      <c r="P46" s="89"/>
      <c r="Q46" s="89"/>
      <c r="R46" s="90" t="n">
        <f aca="false">(O46+P46+Q46)/3</f>
        <v>0</v>
      </c>
      <c r="S46" s="91"/>
      <c r="T46" s="33" t="str">
        <f aca="false">IF(ISBLANK(E46),"",((H46+K46+N46+R46)-S46))</f>
        <v/>
      </c>
    </row>
    <row r="47" customFormat="false" ht="15" hidden="false" customHeight="true" outlineLevel="0" collapsed="false">
      <c r="A47" s="88" t="str">
        <f aca="false">IFERROR(RANK(T47,T$10:T$34,0),"")</f>
        <v/>
      </c>
      <c r="B47" s="92"/>
      <c r="C47" s="92"/>
      <c r="D47" s="92"/>
      <c r="E47" s="89"/>
      <c r="F47" s="89"/>
      <c r="G47" s="89"/>
      <c r="H47" s="90" t="n">
        <f aca="false">(E47+F47+G47)/3</f>
        <v>0</v>
      </c>
      <c r="I47" s="89"/>
      <c r="J47" s="89"/>
      <c r="K47" s="90" t="n">
        <f aca="false">(I47+J47)/2</f>
        <v>0</v>
      </c>
      <c r="L47" s="89"/>
      <c r="M47" s="89"/>
      <c r="N47" s="90" t="n">
        <f aca="false">(L47+M47)/2</f>
        <v>0</v>
      </c>
      <c r="O47" s="89"/>
      <c r="P47" s="89"/>
      <c r="Q47" s="89"/>
      <c r="R47" s="90" t="n">
        <f aca="false">(O47+P47+Q47)/3</f>
        <v>0</v>
      </c>
      <c r="S47" s="91"/>
      <c r="T47" s="33" t="str">
        <f aca="false">IF(ISBLANK(E47),"",((H47+K47+N47+R47)-S47))</f>
        <v/>
      </c>
    </row>
    <row r="48" customFormat="false" ht="15" hidden="false" customHeight="true" outlineLevel="0" collapsed="false">
      <c r="A48" s="88" t="str">
        <f aca="false">IFERROR(RANK(T48,T$10:T$34,0),"")</f>
        <v/>
      </c>
      <c r="B48" s="92"/>
      <c r="C48" s="92"/>
      <c r="D48" s="92"/>
      <c r="E48" s="89"/>
      <c r="F48" s="89"/>
      <c r="G48" s="89"/>
      <c r="H48" s="90" t="n">
        <f aca="false">(E48+F48+G48)/3</f>
        <v>0</v>
      </c>
      <c r="I48" s="89"/>
      <c r="J48" s="89"/>
      <c r="K48" s="90" t="n">
        <f aca="false">(I48+J48)/2</f>
        <v>0</v>
      </c>
      <c r="L48" s="89"/>
      <c r="M48" s="89"/>
      <c r="N48" s="90" t="n">
        <f aca="false">(L48+M48)/2</f>
        <v>0</v>
      </c>
      <c r="O48" s="89"/>
      <c r="P48" s="89"/>
      <c r="Q48" s="89"/>
      <c r="R48" s="90" t="n">
        <f aca="false">(O48+P48+Q48)/3</f>
        <v>0</v>
      </c>
      <c r="S48" s="91"/>
      <c r="T48" s="33" t="str">
        <f aca="false">IF(ISBLANK(E48),"",((H48+K48+N48+R48)-S48))</f>
        <v/>
      </c>
    </row>
    <row r="49" customFormat="false" ht="15" hidden="false" customHeight="true" outlineLevel="0" collapsed="false">
      <c r="A49" s="88" t="str">
        <f aca="false">IFERROR(RANK(T49,T$10:T$34,0),"")</f>
        <v/>
      </c>
      <c r="B49" s="92"/>
      <c r="C49" s="92"/>
      <c r="D49" s="92"/>
      <c r="E49" s="89"/>
      <c r="F49" s="89"/>
      <c r="G49" s="89"/>
      <c r="H49" s="90" t="n">
        <f aca="false">(E49+F49+G49)/3</f>
        <v>0</v>
      </c>
      <c r="I49" s="89"/>
      <c r="J49" s="89"/>
      <c r="K49" s="90" t="n">
        <f aca="false">(I49+J49)/2</f>
        <v>0</v>
      </c>
      <c r="L49" s="89"/>
      <c r="M49" s="89"/>
      <c r="N49" s="90" t="n">
        <f aca="false">(L49+M49)/2</f>
        <v>0</v>
      </c>
      <c r="O49" s="89"/>
      <c r="P49" s="89"/>
      <c r="Q49" s="89"/>
      <c r="R49" s="90" t="n">
        <f aca="false">(O49+P49+Q49)/3</f>
        <v>0</v>
      </c>
      <c r="S49" s="91"/>
      <c r="T49" s="33" t="str">
        <f aca="false">IF(ISBLANK(E49),"",((H49+K49+N49+R49)-S49))</f>
        <v/>
      </c>
    </row>
    <row r="50" customFormat="false" ht="15" hidden="false" customHeight="true" outlineLevel="0" collapsed="false">
      <c r="A50" s="88" t="str">
        <f aca="false">IFERROR(RANK(T50,T$10:T$34,0),"")</f>
        <v/>
      </c>
      <c r="B50" s="92"/>
      <c r="C50" s="92"/>
      <c r="D50" s="92"/>
      <c r="E50" s="89"/>
      <c r="F50" s="89"/>
      <c r="G50" s="89"/>
      <c r="H50" s="90" t="n">
        <f aca="false">(E50+F50+G50)/3</f>
        <v>0</v>
      </c>
      <c r="I50" s="89"/>
      <c r="J50" s="89"/>
      <c r="K50" s="90" t="n">
        <f aca="false">(I50+J50)/2</f>
        <v>0</v>
      </c>
      <c r="L50" s="89"/>
      <c r="M50" s="89"/>
      <c r="N50" s="90" t="n">
        <f aca="false">(L50+M50)/2</f>
        <v>0</v>
      </c>
      <c r="O50" s="89"/>
      <c r="P50" s="89"/>
      <c r="Q50" s="89"/>
      <c r="R50" s="90" t="n">
        <f aca="false">(O50+P50+Q50)/3</f>
        <v>0</v>
      </c>
      <c r="S50" s="91"/>
      <c r="T50" s="33" t="str">
        <f aca="false">IF(ISBLANK(E50),"",((H50+K50+N50+R50)-S50))</f>
        <v/>
      </c>
    </row>
    <row r="51" customFormat="false" ht="15" hidden="false" customHeight="true" outlineLevel="0" collapsed="false">
      <c r="A51" s="88" t="str">
        <f aca="false">IFERROR(RANK(T51,T$10:T$34,0),"")</f>
        <v/>
      </c>
      <c r="B51" s="92"/>
      <c r="C51" s="92"/>
      <c r="D51" s="92"/>
      <c r="E51" s="89"/>
      <c r="F51" s="89"/>
      <c r="G51" s="89"/>
      <c r="H51" s="90" t="n">
        <f aca="false">(E51+F51+G51)/3</f>
        <v>0</v>
      </c>
      <c r="I51" s="89"/>
      <c r="J51" s="89"/>
      <c r="K51" s="90" t="n">
        <f aca="false">(I51+J51)/2</f>
        <v>0</v>
      </c>
      <c r="L51" s="89"/>
      <c r="M51" s="89"/>
      <c r="N51" s="90" t="n">
        <f aca="false">(L51+M51)/2</f>
        <v>0</v>
      </c>
      <c r="O51" s="89"/>
      <c r="P51" s="89"/>
      <c r="Q51" s="89"/>
      <c r="R51" s="90" t="n">
        <f aca="false">(O51+P51+Q51)/3</f>
        <v>0</v>
      </c>
      <c r="S51" s="91"/>
      <c r="T51" s="33" t="str">
        <f aca="false">IF(ISBLANK(E51),"",((H51+K51+N51+R51)-S51))</f>
        <v/>
      </c>
    </row>
    <row r="52" customFormat="false" ht="15" hidden="false" customHeight="true" outlineLevel="0" collapsed="false">
      <c r="A52" s="88" t="str">
        <f aca="false">IFERROR(RANK(T52,T$10:T$34,0),"")</f>
        <v/>
      </c>
      <c r="B52" s="92"/>
      <c r="C52" s="92"/>
      <c r="D52" s="92"/>
      <c r="E52" s="89"/>
      <c r="F52" s="89"/>
      <c r="G52" s="89"/>
      <c r="H52" s="90" t="n">
        <f aca="false">(E52+F52+G52)/3</f>
        <v>0</v>
      </c>
      <c r="I52" s="89"/>
      <c r="J52" s="89"/>
      <c r="K52" s="90" t="n">
        <f aca="false">(I52+J52)/2</f>
        <v>0</v>
      </c>
      <c r="L52" s="89"/>
      <c r="M52" s="89"/>
      <c r="N52" s="90" t="n">
        <f aca="false">(L52+M52)/2</f>
        <v>0</v>
      </c>
      <c r="O52" s="89"/>
      <c r="P52" s="89"/>
      <c r="Q52" s="89"/>
      <c r="R52" s="90" t="n">
        <f aca="false">(O52+P52+Q52)/3</f>
        <v>0</v>
      </c>
      <c r="S52" s="91"/>
      <c r="T52" s="33" t="str">
        <f aca="false">IF(ISBLANK(E52),"",((H52+K52+N52+R52)-S52))</f>
        <v/>
      </c>
    </row>
    <row r="53" customFormat="false" ht="15" hidden="false" customHeight="true" outlineLevel="0" collapsed="false">
      <c r="A53" s="88" t="str">
        <f aca="false">IFERROR(RANK(T53,T$10:T$34,0),"")</f>
        <v/>
      </c>
      <c r="B53" s="92"/>
      <c r="C53" s="92"/>
      <c r="D53" s="92"/>
      <c r="E53" s="89"/>
      <c r="F53" s="89"/>
      <c r="G53" s="89"/>
      <c r="H53" s="90" t="n">
        <f aca="false">(E53+F53+G53)/3</f>
        <v>0</v>
      </c>
      <c r="I53" s="89"/>
      <c r="J53" s="89"/>
      <c r="K53" s="90" t="n">
        <f aca="false">(I53+J53)/2</f>
        <v>0</v>
      </c>
      <c r="L53" s="89"/>
      <c r="M53" s="89"/>
      <c r="N53" s="90" t="n">
        <f aca="false">(L53+M53)/2</f>
        <v>0</v>
      </c>
      <c r="O53" s="89"/>
      <c r="P53" s="89"/>
      <c r="Q53" s="89"/>
      <c r="R53" s="90" t="n">
        <f aca="false">(O53+P53+Q53)/3</f>
        <v>0</v>
      </c>
      <c r="S53" s="91"/>
      <c r="T53" s="33" t="str">
        <f aca="false">IF(ISBLANK(E53),"",((H53+K53+N53+R53)-S53))</f>
        <v/>
      </c>
    </row>
    <row r="54" customFormat="false" ht="15" hidden="false" customHeight="true" outlineLevel="0" collapsed="false">
      <c r="A54" s="88" t="str">
        <f aca="false">IFERROR(RANK(T54,T$10:T$34,0),"")</f>
        <v/>
      </c>
      <c r="B54" s="92"/>
      <c r="C54" s="92"/>
      <c r="D54" s="92"/>
      <c r="E54" s="89"/>
      <c r="F54" s="89"/>
      <c r="G54" s="89"/>
      <c r="H54" s="90" t="n">
        <f aca="false">(E54+F54+G54)/3</f>
        <v>0</v>
      </c>
      <c r="I54" s="89"/>
      <c r="J54" s="89"/>
      <c r="K54" s="90" t="n">
        <f aca="false">(I54+J54)/2</f>
        <v>0</v>
      </c>
      <c r="L54" s="89"/>
      <c r="M54" s="89"/>
      <c r="N54" s="90" t="n">
        <f aca="false">(L54+M54)/2</f>
        <v>0</v>
      </c>
      <c r="O54" s="89"/>
      <c r="P54" s="89"/>
      <c r="Q54" s="89"/>
      <c r="R54" s="90" t="n">
        <f aca="false">(O54+P54+Q54)/3</f>
        <v>0</v>
      </c>
      <c r="S54" s="91"/>
      <c r="T54" s="33" t="str">
        <f aca="false">IF(ISBLANK(E54),"",((H54+K54+N54+R54)-S54))</f>
        <v/>
      </c>
    </row>
    <row r="55" customFormat="false" ht="15" hidden="false" customHeight="true" outlineLevel="0" collapsed="false">
      <c r="A55" s="88" t="str">
        <f aca="false">IFERROR(RANK(T55,T$10:T$34,0),"")</f>
        <v/>
      </c>
      <c r="B55" s="92"/>
      <c r="C55" s="92"/>
      <c r="D55" s="92"/>
      <c r="E55" s="89"/>
      <c r="F55" s="89"/>
      <c r="G55" s="89"/>
      <c r="H55" s="90" t="n">
        <f aca="false">(E55+F55+G55)/3</f>
        <v>0</v>
      </c>
      <c r="I55" s="89"/>
      <c r="J55" s="89"/>
      <c r="K55" s="90" t="n">
        <f aca="false">(I55+J55)/2</f>
        <v>0</v>
      </c>
      <c r="L55" s="89"/>
      <c r="M55" s="89"/>
      <c r="N55" s="90" t="n">
        <f aca="false">(L55+M55)/2</f>
        <v>0</v>
      </c>
      <c r="O55" s="89"/>
      <c r="P55" s="89"/>
      <c r="Q55" s="89"/>
      <c r="R55" s="90" t="n">
        <f aca="false">(O55+P55+Q55)/3</f>
        <v>0</v>
      </c>
      <c r="S55" s="91"/>
      <c r="T55" s="33" t="str">
        <f aca="false">IF(ISBLANK(E55),"",((H55+K55+N55+R55)-S55))</f>
        <v/>
      </c>
    </row>
  </sheetData>
  <mergeCells count="16">
    <mergeCell ref="A1:T1"/>
    <mergeCell ref="A2:T2"/>
    <mergeCell ref="A4:T4"/>
    <mergeCell ref="A6:A9"/>
    <mergeCell ref="B6:B9"/>
    <mergeCell ref="C6:C9"/>
    <mergeCell ref="D6:D9"/>
    <mergeCell ref="E6:H6"/>
    <mergeCell ref="I6:N6"/>
    <mergeCell ref="O6:R6"/>
    <mergeCell ref="E7:H8"/>
    <mergeCell ref="I7:K8"/>
    <mergeCell ref="L7:N8"/>
    <mergeCell ref="O7:R8"/>
    <mergeCell ref="S7:S8"/>
    <mergeCell ref="T7:T8"/>
  </mergeCells>
  <conditionalFormatting sqref="B10:D18">
    <cfRule type="expression" priority="2" aboveAverage="0" equalAverage="0" bottom="0" percent="0" rank="0" text="" dxfId="5">
      <formula>MOD(ROW(),2)</formula>
    </cfRule>
  </conditionalFormatting>
  <printOptions headings="false" gridLines="false" gridLinesSet="true" horizontalCentered="true" verticalCentered="false"/>
  <pageMargins left="0.0784722222222222" right="0.0784722222222222" top="0.590277777777778" bottom="0.590277777777778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</TotalTime>
  <Application>LibreOffice/25.2.7.2$Windows_X86_64 LibreOffice_project/5cbfd1ab6520636bb5f7b99185aa69bd7456825d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2013-03-29T13:08:53Z</dcterms:created>
  <dc:creator>DROULEZ</dc:creator>
  <dc:description/>
  <dc:language>fr-FR</dc:language>
  <cp:lastModifiedBy/>
  <cp:lastPrinted>2025-03-14T11:27:39Z</cp:lastPrinted>
  <dcterms:modified xsi:type="dcterms:W3CDTF">2026-01-26T12:31:05Z</dcterms:modified>
  <cp:revision>135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